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L99" i="27"/>
  <c r="AK99" i="24"/>
  <c r="AB20" i="62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6" i="63" l="1"/>
  <c r="N72" i="61"/>
  <c r="C99" i="63"/>
  <c r="F57" i="61"/>
  <c r="F77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N60"/>
  <c r="N63"/>
  <c r="O63" s="1"/>
  <c r="N64"/>
  <c r="N67"/>
  <c r="N68"/>
  <c r="N71"/>
  <c r="O71" s="1"/>
  <c r="N72"/>
  <c r="N75"/>
  <c r="O75" s="1"/>
  <c r="N76"/>
  <c r="N79"/>
  <c r="O79" s="1"/>
  <c r="N80"/>
  <c r="N83"/>
  <c r="O83" s="1"/>
  <c r="N84"/>
  <c r="N87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M18" i="66"/>
  <c r="D18" i="57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56"/>
  <c r="V4"/>
  <c r="O4"/>
  <c r="V9"/>
  <c r="V32"/>
  <c r="O32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N28"/>
  <c r="F29"/>
  <c r="O30"/>
  <c r="V38"/>
  <c r="G42"/>
  <c r="N44"/>
  <c r="O44" s="1"/>
  <c r="F45"/>
  <c r="V54"/>
  <c r="G58"/>
  <c r="N60"/>
  <c r="F61"/>
  <c r="O64"/>
  <c r="O80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70"/>
  <c r="O70"/>
  <c r="V75"/>
  <c r="V78"/>
  <c r="O78"/>
  <c r="V83"/>
  <c r="V86"/>
  <c r="V91"/>
  <c r="V94"/>
  <c r="V68" i="57"/>
  <c r="V12" i="55"/>
  <c r="O17"/>
  <c r="V17"/>
  <c r="V28"/>
  <c r="V44"/>
  <c r="V6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76"/>
  <c r="O84"/>
  <c r="O5" i="56"/>
  <c r="O21"/>
  <c r="O37"/>
  <c r="O53"/>
  <c r="O61"/>
  <c r="O69"/>
  <c r="O77"/>
  <c r="O93"/>
  <c r="V70" i="55"/>
  <c r="V78"/>
  <c r="O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N56"/>
  <c r="O56" s="1"/>
  <c r="O63"/>
  <c r="O71"/>
  <c r="O96"/>
  <c r="O56" i="56"/>
  <c r="V38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6"/>
  <c r="O66"/>
  <c r="V98"/>
  <c r="V64" i="55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N3" i="56"/>
  <c r="N90" i="57"/>
  <c r="F91"/>
  <c r="K99" i="58"/>
  <c r="U99"/>
  <c r="F9"/>
  <c r="F17"/>
  <c r="O93"/>
  <c r="N78" i="57"/>
  <c r="F79"/>
  <c r="N94"/>
  <c r="N98"/>
  <c r="J99" i="58"/>
  <c r="N3"/>
  <c r="N6"/>
  <c r="O6" s="1"/>
  <c r="N14"/>
  <c r="O14" s="1"/>
  <c r="N22"/>
  <c r="O22" s="1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6" l="1"/>
  <c r="O74" i="58"/>
  <c r="O68" i="56"/>
  <c r="O96"/>
  <c r="O88"/>
  <c r="O67"/>
  <c r="O59"/>
  <c r="G68" i="55"/>
  <c r="O68" s="1"/>
  <c r="O95"/>
  <c r="O62"/>
  <c r="G26"/>
  <c r="V26" s="1"/>
  <c r="O76" i="56"/>
  <c r="G8"/>
  <c r="V8" s="1"/>
  <c r="G4"/>
  <c r="V4" s="1"/>
  <c r="O94"/>
  <c r="O92"/>
  <c r="O84"/>
  <c r="O72"/>
  <c r="O64"/>
  <c r="O60"/>
  <c r="O52"/>
  <c r="O44"/>
  <c r="O40"/>
  <c r="O36"/>
  <c r="O28"/>
  <c r="O24"/>
  <c r="V92" i="55"/>
  <c r="O72"/>
  <c r="O60"/>
  <c r="O40"/>
  <c r="O36"/>
  <c r="O28"/>
  <c r="E99"/>
  <c r="O24"/>
  <c r="O11"/>
  <c r="O9"/>
  <c r="V77" i="58"/>
  <c r="V74"/>
  <c r="G43"/>
  <c r="V43" s="1"/>
  <c r="G11"/>
  <c r="V11" s="1"/>
  <c r="V91"/>
  <c r="V37"/>
  <c r="G70" i="57"/>
  <c r="V70" s="1"/>
  <c r="G54"/>
  <c r="V54" s="1"/>
  <c r="G46"/>
  <c r="V46" s="1"/>
  <c r="O44"/>
  <c r="G30"/>
  <c r="V30" s="1"/>
  <c r="G22"/>
  <c r="V22" s="1"/>
  <c r="G14"/>
  <c r="V14" s="1"/>
  <c r="G6"/>
  <c r="O6" s="1"/>
  <c r="O81" i="58"/>
  <c r="O65"/>
  <c r="V61"/>
  <c r="O53"/>
  <c r="O45"/>
  <c r="O41"/>
  <c r="O29"/>
  <c r="E99"/>
  <c r="V97"/>
  <c r="O75"/>
  <c r="V59"/>
  <c r="O57"/>
  <c r="O43"/>
  <c r="O42"/>
  <c r="V26"/>
  <c r="O25"/>
  <c r="O17"/>
  <c r="D99"/>
  <c r="G94" i="57"/>
  <c r="V94" s="1"/>
  <c r="G86"/>
  <c r="O86" s="1"/>
  <c r="G66"/>
  <c r="V66" s="1"/>
  <c r="G34"/>
  <c r="V34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54" i="57" l="1"/>
  <c r="O26" i="55"/>
  <c r="O4" i="56"/>
  <c r="O66" i="57"/>
  <c r="O25"/>
  <c r="O9"/>
  <c r="O94"/>
  <c r="O11" i="58"/>
  <c r="V6" i="57"/>
  <c r="O56" i="58"/>
  <c r="V68" i="55"/>
  <c r="O8" i="56"/>
  <c r="O12"/>
  <c r="V45" i="57"/>
  <c r="O30"/>
  <c r="V18"/>
  <c r="O14"/>
  <c r="V86"/>
  <c r="O61"/>
  <c r="O77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DJ96" s="1"/>
  <c r="F96" i="40" s="1"/>
  <c r="BT32" i="54"/>
  <c r="BT28"/>
  <c r="BT24"/>
  <c r="DJ24" s="1"/>
  <c r="F24" i="40" s="1"/>
  <c r="BT8" i="54"/>
  <c r="CZ97"/>
  <c r="CZ6"/>
  <c r="BM96"/>
  <c r="DI96" s="1"/>
  <c r="E96" i="40" s="1"/>
  <c r="BM62" i="54"/>
  <c r="BM42"/>
  <c r="BM40"/>
  <c r="BM16"/>
  <c r="BM4"/>
  <c r="DI4" s="1"/>
  <c r="E4" i="40" s="1"/>
  <c r="CO5" i="54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DH49" s="1"/>
  <c r="D49" i="40" s="1"/>
  <c r="BF4" i="54"/>
  <c r="BF6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J19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DD33"/>
  <c r="CP44"/>
  <c r="DK5"/>
  <c r="D6" i="40"/>
  <c r="DK6" i="54"/>
  <c r="CI34"/>
  <c r="CI17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<sst xmlns="http://schemas.openxmlformats.org/spreadsheetml/2006/main" count="8385" uniqueCount="512">
  <si>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</si>
  <si>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</si>
  <si>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</si>
  <si>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</si>
  <si>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</si>
  <si>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</si>
  <si>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</si>
  <si>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</si>
  <si>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</si>
  <si>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</si>
  <si>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</si>
  <si>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</si>
  <si>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</si>
  <si>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</si>
  <si>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</si>
  <si>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</si>
  <si>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</si>
  <si>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</si>
  <si>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</si>
  <si>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</si>
  <si>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</si>
  <si>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</si>
  <si>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</si>
  <si>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</si>
  <si>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</si>
  <si>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</si>
  <si>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</si>
  <si>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</si>
  <si>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</si>
  <si>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</si>
  <si>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</si>
  <si>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</si>
  <si>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</si>
  <si>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</si>
  <si>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</si>
  <si>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</si>
  <si>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</si>
  <si>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</si>
  <si>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</si>
  <si>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</si>
  <si>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</si>
  <si>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</si>
  <si>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</si>
  <si>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</si>
  <si>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</si>
  <si>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</si>
  <si>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</si>
  <si>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</si>
  <si>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</si>
  <si>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</si>
  <si>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</si>
  <si>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</si>
  <si>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</si>
  <si>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</si>
  <si>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</si>
  <si>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</si>
  <si>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</si>
  <si>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</si>
  <si>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</si>
  <si>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</si>
  <si>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</si>
  <si>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</si>
  <si>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</si>
  <si>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</si>
  <si>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</si>
  <si>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</si>
  <si>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</si>
  <si>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</si>
  <si>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</si>
  <si>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</si>
  <si>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</si>
  <si>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</si>
  <si>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</si>
  <si>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</si>
  <si>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</si>
  <si>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</si>
  <si>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</si>
  <si>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</si>
  <si>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</si>
  <si>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</si>
  <si>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</si>
  <si>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</si>
  <si>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</si>
  <si>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</si>
  <si>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</si>
  <si>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</si>
  <si>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</si>
  <si>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</si>
  <si>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</si>
  <si>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</si>
  <si>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</si>
  <si>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</si>
  <si>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</si>
  <si>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</si>
  <si>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</si>
  <si>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</si>
  <si>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</si>
  <si>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</si>
  <si>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</si>
  <si>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</si>
  <si>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</si>
  <si>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</si>
  <si>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</si>
  <si>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</si>
  <si>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</si>
  <si>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</si>
  <si>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</si>
  <si>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</si>
  <si>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</si>
  <si>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</si>
  <si>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</si>
  <si>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</si>
  <si>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</si>
  <si>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</si>
  <si>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</si>
  <si>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</si>
  <si>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</si>
  <si>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</si>
  <si>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</si>
  <si>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</si>
  <si>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</si>
  <si>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</si>
  <si>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</si>
  <si>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</si>
  <si>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</si>
  <si>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</si>
  <si>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</si>
  <si>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</si>
  <si>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</si>
  <si>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</si>
  <si>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</si>
  <si>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</si>
  <si>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</si>
  <si>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</si>
  <si>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</si>
  <si>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</si>
  <si>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</si>
  <si>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</si>
  <si>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</si>
  <si>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</si>
  <si>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</si>
  <si>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</si>
  <si>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</si>
  <si>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</si>
  <si>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</si>
  <si>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</si>
  <si>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</si>
  <si>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</si>
  <si>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</si>
  <si>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</si>
  <si>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</si>
  <si>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</si>
  <si>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</si>
  <si>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</si>
  <si>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</si>
  <si>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</si>
  <si>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</si>
  <si>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</si>
  <si>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</si>
  <si>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</si>
  <si>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</si>
  <si>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</si>
  <si>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</si>
  <si>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</si>
  <si>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</si>
  <si>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</si>
  <si>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</si>
  <si>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</si>
  <si>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</si>
  <si>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</si>
  <si>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</si>
  <si>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</si>
  <si>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</si>
  <si>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</si>
  <si>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</si>
  <si>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</si>
  <si>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</si>
  <si>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</si>
  <si>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</si>
  <si>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</si>
  <si>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</si>
  <si>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</si>
  <si>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</si>
  <si>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</si>
  <si>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</si>
  <si>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</si>
  <si>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</si>
  <si>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</si>
  <si>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</si>
  <si>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</si>
  <si>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</si>
  <si>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</si>
  <si>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</si>
  <si>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</si>
  <si>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</si>
  <si>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</si>
  <si>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</si>
  <si>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</si>
  <si>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</si>
  <si>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</si>
  <si>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</si>
  <si>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</si>
  <si>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</si>
  <si>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</si>
  <si>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</si>
  <si>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</si>
  <si>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</si>
  <si>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</si>
  <si>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</si>
  <si>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</si>
  <si>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</si>
  <si>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</si>
  <si>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</si>
  <si>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</si>
  <si>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</si>
  <si>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</si>
  <si>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</si>
  <si>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</si>
  <si>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</si>
  <si>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</si>
  <si>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</si>
  <si>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</si>
  <si>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</si>
  <si>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</si>
  <si>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</si>
  <si>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</si>
  <si>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</si>
  <si>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</si>
  <si>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</si>
  <si>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</si>
  <si>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</si>
  <si>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</si>
  <si>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</si>
  <si>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</si>
  <si>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</si>
  <si>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</si>
  <si>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</si>
  <si>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</si>
  <si>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</si>
  <si>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</si>
  <si>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</si>
  <si>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</si>
  <si>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</si>
  <si>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</si>
  <si>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</si>
  <si>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</si>
  <si>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</si>
  <si>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</si>
  <si>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</si>
  <si>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</si>
  <si>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</si>
  <si>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</si>
  <si>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</si>
  <si>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</si>
  <si>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</si>
  <si>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</si>
  <si>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</si>
  <si>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</si>
  <si>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</si>
  <si>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</si>
  <si>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</si>
  <si>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</si>
  <si>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</si>
  <si>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</si>
  <si>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</si>
  <si>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</si>
  <si>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</si>
  <si>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</si>
  <si>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</si>
  <si>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</si>
  <si>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</si>
  <si>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</si>
  <si>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</si>
  <si>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</si>
  <si>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</si>
  <si>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</si>
  <si>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</si>
  <si>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</si>
  <si>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</si>
  <si>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</si>
  <si>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</si>
  <si>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</si>
  <si>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</si>
  <si>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</si>
  <si>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</si>
  <si>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</si>
  <si>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</si>
  <si>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</si>
  <si>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</si>
  <si>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</si>
  <si>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</si>
  <si>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</si>
  <si>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</si>
  <si>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</si>
  <si>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</si>
  <si>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</si>
  <si>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</si>
  <si>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</si>
  <si>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</si>
  <si>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</si>
  <si>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</si>
  <si>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</si>
  <si>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</si>
  <si>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</si>
  <si>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</si>
  <si>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</si>
  <si>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</si>
  <si>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</si>
  <si>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</si>
  <si>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</si>
  <si>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</si>
  <si>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</si>
  <si>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</si>
  <si>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</si>
  <si>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</si>
  <si>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</si>
  <si>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</si>
  <si>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</si>
  <si>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</si>
  <si>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</si>
  <si>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</si>
  <si>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</si>
  <si>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</si>
  <si>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</si>
  <si>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</si>
  <si>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</si>
  <si>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</si>
  <si>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</si>
  <si>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</si>
  <si>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</si>
  <si>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</si>
  <si>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</si>
  <si>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</si>
  <si>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</si>
  <si>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</si>
  <si>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</si>
  <si>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</si>
  <si>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</si>
  <si>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</si>
  <si>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</si>
  <si>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</si>
  <si>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</si>
  <si>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</si>
  <si>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</si>
  <si>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</si>
  <si>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</si>
  <si>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</si>
  <si>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</si>
  <si>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</si>
  <si>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</si>
  <si>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</si>
  <si>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</si>
  <si>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</si>
  <si>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</si>
  <si>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</si>
  <si>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</si>
  <si>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</si>
  <si>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</si>
  <si>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</si>
  <si>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</si>
  <si>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</si>
  <si>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</si>
  <si>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</si>
  <si>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</si>
  <si>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</si>
  <si>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</si>
  <si>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</si>
  <si>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</si>
  <si>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</si>
  <si>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</si>
  <si>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</si>
  <si>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</si>
  <si>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</si>
  <si>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</si>
  <si>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</si>
  <si>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</si>
  <si>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</si>
  <si>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</si>
  <si>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</si>
  <si>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</si>
  <si>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</si>
  <si>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</si>
  <si>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</si>
  <si>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</si>
  <si>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</si>
  <si>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</si>
  <si>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</si>
  <si>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</si>
  <si>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</si>
  <si>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</si>
  <si>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</si>
  <si>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</si>
  <si>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</si>
  <si>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</si>
  <si>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</si>
  <si>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</si>
  <si>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</si>
  <si>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</si>
  <si>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</si>
  <si>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</si>
  <si>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</si>
  <si>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</si>
  <si>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</si>
  <si>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</si>
  <si>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</si>
  <si>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</si>
  <si>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</si>
  <si>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</si>
  <si>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</si>
  <si>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</si>
  <si>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</si>
  <si>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</si>
  <si>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</si>
  <si>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</si>
  <si>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</si>
  <si>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</si>
  <si>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</si>
  <si>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</si>
  <si>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</si>
  <si>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</si>
  <si>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</si>
  <si>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</si>
  <si>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</si>
  <si>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</si>
  <si>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</si>
  <si>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</si>
  <si>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</si>
  <si>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</si>
  <si>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</si>
  <si>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</si>
  <si>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</si>
  <si>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</si>
  <si>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</si>
  <si>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</si>
  <si>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</si>
  <si>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</si>
  <si>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</si>
  <si>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</si>
  <si>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</si>
  <si>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</si>
  <si>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</si>
  <si>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</si>
  <si>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</si>
  <si>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</si>
  <si>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</si>
  <si>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</si>
  <si>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</si>
  <si>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</si>
  <si>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</si>
  <si>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</si>
  <si>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</si>
  <si>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</si>
  <si>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</si>
  <si>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</si>
  <si>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</si>
  <si>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</si>
  <si>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</si>
  <si>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</si>
  <si>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</si>
  <si>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</si>
  <si>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</si>
  <si>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</si>
  <si>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</si>
  <si>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</si>
  <si>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</si>
  <si>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</si>
  <si>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</si>
  <si>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</si>
  <si>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</si>
  <si>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</si>
  <si>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</si>
  <si>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</si>
  <si>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</si>
  <si>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</si>
  <si>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</si>
  <si>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</si>
  <si>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</si>
  <si>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</si>
  <si>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</si>
  <si>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</si>
  <si>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</si>
  <si>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</si>
  <si>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</si>
  <si>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</si>
  <si>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</si>
  <si>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</si>
  <si>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</si>
  <si>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</si>
  <si>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</si>
  <si>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</si>
  <si>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</si>
  <si>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</si>
  <si>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64IS2023/03/25</t>
  </si>
  <si>
    <t>25-03-2023</t>
  </si>
  <si>
    <t>IssueTime</t>
  </si>
  <si>
    <t>SHPPBPL</t>
  </si>
  <si>
    <t>HP</t>
  </si>
  <si>
    <t>GBHHPL</t>
  </si>
  <si>
    <t>MePDCL</t>
  </si>
  <si>
    <t>Manipur_Ben</t>
  </si>
  <si>
    <t>Arunachal_Ben</t>
  </si>
  <si>
    <t>Nagaland_Ben</t>
  </si>
  <si>
    <t>GOA_Beneficiary</t>
  </si>
  <si>
    <t>SOLAPUR_SOLAR</t>
  </si>
  <si>
    <t>ACBIL</t>
  </si>
  <si>
    <t>CHANJUII</t>
  </si>
  <si>
    <t>TPC MSEB</t>
  </si>
  <si>
    <t>MSEB_Beneficiary</t>
  </si>
  <si>
    <t>TANGEDCO</t>
  </si>
  <si>
    <t>KSEB</t>
  </si>
  <si>
    <t>TS1PL_BKN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</si>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</sst>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45010</v>
      </c>
      <c r="Z3" s="37">
        <f>S3</f>
        <v>45010</v>
      </c>
      <c r="AE3" s="36"/>
      <c r="AH3" s="38">
        <f>AV4</f>
        <v>45010</v>
      </c>
    </row>
    <row r="4" spans="1:48" ht="15.75" thickBot="1">
      <c r="A4" s="37">
        <f>frq!A1</f>
        <v>45010</v>
      </c>
      <c r="L4" s="37">
        <f>frq!A1</f>
        <v>45010</v>
      </c>
      <c r="P4" s="37">
        <f>frq!A1</f>
        <v>45010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0.11</v>
      </c>
      <c r="C6" s="54"/>
      <c r="D6" s="54">
        <f t="shared" ref="D6:D69" si="0">A6+B6+C6</f>
        <v>0.16500000000000001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0.11</v>
      </c>
      <c r="C7" s="54"/>
      <c r="D7" s="54">
        <f t="shared" si="0"/>
        <v>0.16500000000000001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0.11</v>
      </c>
      <c r="C8" s="54"/>
      <c r="D8" s="54">
        <f t="shared" si="0"/>
        <v>0.16500000000000001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0.11</v>
      </c>
      <c r="C9" s="54"/>
      <c r="D9" s="54">
        <f t="shared" si="0"/>
        <v>0.16500000000000001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0.11</v>
      </c>
      <c r="C10" s="54"/>
      <c r="D10" s="54">
        <f t="shared" si="0"/>
        <v>0.16500000000000001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0.11</v>
      </c>
      <c r="C11" s="54"/>
      <c r="D11" s="54">
        <f t="shared" si="0"/>
        <v>0.16500000000000001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0.11</v>
      </c>
      <c r="C12" s="54"/>
      <c r="D12" s="54">
        <f t="shared" si="0"/>
        <v>0.16500000000000001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0.11</v>
      </c>
      <c r="C13" s="54"/>
      <c r="D13" s="54">
        <f t="shared" si="0"/>
        <v>0.16500000000000001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0.11</v>
      </c>
      <c r="C14" s="54"/>
      <c r="D14" s="54">
        <f t="shared" si="0"/>
        <v>0.16500000000000001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0.11</v>
      </c>
      <c r="C15" s="54"/>
      <c r="D15" s="54">
        <f t="shared" si="0"/>
        <v>0.16500000000000001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0.11</v>
      </c>
      <c r="C16" s="54"/>
      <c r="D16" s="54">
        <f t="shared" si="0"/>
        <v>0.16500000000000001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0.11</v>
      </c>
      <c r="C17" s="54"/>
      <c r="D17" s="54">
        <f t="shared" si="0"/>
        <v>0.16500000000000001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0.11</v>
      </c>
      <c r="C18" s="54"/>
      <c r="D18" s="54">
        <f t="shared" si="0"/>
        <v>0.16500000000000001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0.11</v>
      </c>
      <c r="C19" s="54"/>
      <c r="D19" s="54">
        <f t="shared" si="0"/>
        <v>0.16500000000000001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0.11</v>
      </c>
      <c r="C20" s="54"/>
      <c r="D20" s="54">
        <f t="shared" si="0"/>
        <v>0.16500000000000001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0.11</v>
      </c>
      <c r="C21" s="54"/>
      <c r="D21" s="54">
        <f t="shared" si="0"/>
        <v>0.16500000000000001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0.11</v>
      </c>
      <c r="C22" s="54"/>
      <c r="D22" s="54">
        <f t="shared" si="0"/>
        <v>0.16500000000000001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0.11</v>
      </c>
      <c r="C23" s="54"/>
      <c r="D23" s="54">
        <f t="shared" si="0"/>
        <v>0.16500000000000001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0.11</v>
      </c>
      <c r="C24" s="54"/>
      <c r="D24" s="54">
        <f t="shared" si="0"/>
        <v>0.16500000000000001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0.11</v>
      </c>
      <c r="C25" s="54"/>
      <c r="D25" s="54">
        <f t="shared" si="0"/>
        <v>0.16500000000000001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0.11</v>
      </c>
      <c r="C26" s="54"/>
      <c r="D26" s="54">
        <f t="shared" si="0"/>
        <v>0.16500000000000001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0.11</v>
      </c>
      <c r="C27" s="54"/>
      <c r="D27" s="54">
        <f t="shared" si="0"/>
        <v>0.16500000000000001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0.11</v>
      </c>
      <c r="C28" s="54"/>
      <c r="D28" s="54">
        <f t="shared" si="0"/>
        <v>0.16500000000000001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0.11</v>
      </c>
      <c r="C29" s="54"/>
      <c r="D29" s="54">
        <f t="shared" si="0"/>
        <v>0.16500000000000001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0.11</v>
      </c>
      <c r="C30" s="54"/>
      <c r="D30" s="54">
        <f t="shared" si="0"/>
        <v>0.16500000000000001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0.11</v>
      </c>
      <c r="C31" s="54"/>
      <c r="D31" s="54">
        <f t="shared" si="0"/>
        <v>0.16500000000000001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0.11</v>
      </c>
      <c r="C32" s="54"/>
      <c r="D32" s="54">
        <f t="shared" si="0"/>
        <v>0.16500000000000001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0.11</v>
      </c>
      <c r="C33" s="54"/>
      <c r="D33" s="54">
        <f t="shared" si="0"/>
        <v>0.16500000000000001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0.11</v>
      </c>
      <c r="C34" s="54"/>
      <c r="D34" s="54">
        <f t="shared" si="0"/>
        <v>0.16500000000000001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0.11</v>
      </c>
      <c r="C35" s="54"/>
      <c r="D35" s="54">
        <f t="shared" si="0"/>
        <v>0.16500000000000001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0.11</v>
      </c>
      <c r="C36" s="54"/>
      <c r="D36" s="54">
        <f t="shared" si="0"/>
        <v>0.16500000000000001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0.11</v>
      </c>
      <c r="C37" s="54"/>
      <c r="D37" s="54">
        <f t="shared" si="0"/>
        <v>0.16500000000000001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0.11</v>
      </c>
      <c r="C38" s="54"/>
      <c r="D38" s="54">
        <f t="shared" si="0"/>
        <v>0.16500000000000001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0.11</v>
      </c>
      <c r="C39" s="54"/>
      <c r="D39" s="54">
        <f t="shared" si="0"/>
        <v>0.16500000000000001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0.11</v>
      </c>
      <c r="C40" s="54"/>
      <c r="D40" s="54">
        <f t="shared" si="0"/>
        <v>0.16500000000000001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0.11</v>
      </c>
      <c r="C41" s="54"/>
      <c r="D41" s="54">
        <f t="shared" si="0"/>
        <v>0.16500000000000001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0.11</v>
      </c>
      <c r="C42" s="54"/>
      <c r="D42" s="54">
        <f t="shared" si="0"/>
        <v>0.16500000000000001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0.11</v>
      </c>
      <c r="C43" s="54"/>
      <c r="D43" s="54">
        <f t="shared" si="0"/>
        <v>0.16500000000000001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0.11</v>
      </c>
      <c r="C44" s="54"/>
      <c r="D44" s="54">
        <f t="shared" si="0"/>
        <v>0.16500000000000001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0.11</v>
      </c>
      <c r="C45" s="54"/>
      <c r="D45" s="54">
        <f t="shared" si="0"/>
        <v>0.16500000000000001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0.11</v>
      </c>
      <c r="C46" s="54"/>
      <c r="D46" s="54">
        <f t="shared" si="0"/>
        <v>0.16500000000000001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0.11</v>
      </c>
      <c r="C47" s="54"/>
      <c r="D47" s="54">
        <f t="shared" si="0"/>
        <v>0.16500000000000001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0.11</v>
      </c>
      <c r="C48" s="54"/>
      <c r="D48" s="54">
        <f t="shared" si="0"/>
        <v>0.16500000000000001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0.11</v>
      </c>
      <c r="C49" s="54"/>
      <c r="D49" s="54">
        <f t="shared" si="0"/>
        <v>0.16500000000000001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0.11</v>
      </c>
      <c r="C50" s="54"/>
      <c r="D50" s="54">
        <f t="shared" si="0"/>
        <v>0.16500000000000001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0.11</v>
      </c>
      <c r="C51" s="54"/>
      <c r="D51" s="54">
        <f t="shared" si="0"/>
        <v>0.16500000000000001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0.11</v>
      </c>
      <c r="C52" s="54"/>
      <c r="D52" s="54">
        <f t="shared" si="0"/>
        <v>0.16500000000000001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0.11</v>
      </c>
      <c r="C53" s="54"/>
      <c r="D53" s="54">
        <f t="shared" si="0"/>
        <v>0.16500000000000001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0.11</v>
      </c>
      <c r="C54" s="54"/>
      <c r="D54" s="54">
        <f t="shared" si="0"/>
        <v>0.16500000000000001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0.11</v>
      </c>
      <c r="C55" s="54"/>
      <c r="D55" s="54">
        <f t="shared" si="0"/>
        <v>0.16500000000000001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0.11</v>
      </c>
      <c r="C56" s="54"/>
      <c r="D56" s="54">
        <f t="shared" si="0"/>
        <v>0.16500000000000001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0.11</v>
      </c>
      <c r="C57" s="54"/>
      <c r="D57" s="54">
        <f t="shared" si="0"/>
        <v>0.16500000000000001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0.11</v>
      </c>
      <c r="C58" s="54"/>
      <c r="D58" s="54">
        <f t="shared" si="0"/>
        <v>0.16500000000000001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0.11</v>
      </c>
      <c r="C59" s="54"/>
      <c r="D59" s="54">
        <f t="shared" si="0"/>
        <v>0.16500000000000001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0.11</v>
      </c>
      <c r="C60" s="54"/>
      <c r="D60" s="54">
        <f t="shared" si="0"/>
        <v>0.16500000000000001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0.11</v>
      </c>
      <c r="C61" s="54"/>
      <c r="D61" s="54">
        <f t="shared" si="0"/>
        <v>0.16500000000000001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0.11</v>
      </c>
      <c r="C62" s="54"/>
      <c r="D62" s="54">
        <f t="shared" si="0"/>
        <v>0.16500000000000001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0.11</v>
      </c>
      <c r="C63" s="54"/>
      <c r="D63" s="54">
        <f t="shared" si="0"/>
        <v>0.16500000000000001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10.559999999999997</v>
      </c>
      <c r="C102" s="54">
        <f t="shared" si="14"/>
        <v>0</v>
      </c>
      <c r="D102" s="54">
        <f t="shared" si="14"/>
        <v>15.839999999999961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495</v>
      </c>
      <c r="Y1" t="s">
        <v>149</v>
      </c>
      <c r="Z1" t="s">
        <v>510</v>
      </c>
      <c r="AA1" t="s">
        <v>497</v>
      </c>
      <c r="AB1" t="s">
        <v>495</v>
      </c>
      <c r="AC1" t="s">
        <v>149</v>
      </c>
      <c r="AD1" t="s">
        <v>495</v>
      </c>
      <c r="AE1" t="s">
        <v>495</v>
      </c>
      <c r="AF1" t="s">
        <v>150</v>
      </c>
      <c r="AG1" t="s">
        <v>495</v>
      </c>
      <c r="AH1" t="s">
        <v>150</v>
      </c>
      <c r="AI1" t="s">
        <v>504</v>
      </c>
      <c r="AJ1" t="s">
        <v>149</v>
      </c>
      <c r="AK1" t="s">
        <v>150</v>
      </c>
      <c r="AL1" t="s">
        <v>150</v>
      </c>
      <c r="AM1" t="s">
        <v>150</v>
      </c>
      <c r="AN1" t="s">
        <v>149</v>
      </c>
      <c r="AO1" t="s">
        <v>149</v>
      </c>
      <c r="AP1" t="s">
        <v>150</v>
      </c>
      <c r="AQ1" t="s">
        <v>495</v>
      </c>
      <c r="AR1" t="s">
        <v>150</v>
      </c>
      <c r="AS1" t="s">
        <v>149</v>
      </c>
      <c r="AT1" t="s">
        <v>150</v>
      </c>
      <c r="AU1" t="s">
        <v>495</v>
      </c>
      <c r="AV1" t="s">
        <v>505</v>
      </c>
      <c r="AW1" t="s">
        <v>510</v>
      </c>
      <c r="AX1" t="s">
        <v>499</v>
      </c>
      <c r="AY1" t="s">
        <v>495</v>
      </c>
      <c r="AZ1" t="s">
        <v>149</v>
      </c>
      <c r="BA1" t="s">
        <v>495</v>
      </c>
      <c r="BB1" t="s">
        <v>150</v>
      </c>
      <c r="BC1" t="s">
        <v>503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W2" s="30" t="s">
        <v>496</v>
      </c>
      <c r="X2" t="s">
        <v>281</v>
      </c>
      <c r="Y2" t="s">
        <v>496</v>
      </c>
      <c r="Z2" t="s">
        <v>150</v>
      </c>
      <c r="AA2" t="s">
        <v>246</v>
      </c>
      <c r="AB2" t="s">
        <v>269</v>
      </c>
      <c r="AC2" t="s">
        <v>508</v>
      </c>
      <c r="AD2" t="s">
        <v>268</v>
      </c>
      <c r="AE2" t="s">
        <v>240</v>
      </c>
      <c r="AF2" t="s">
        <v>498</v>
      </c>
      <c r="AG2" t="s">
        <v>237</v>
      </c>
      <c r="AH2" t="s">
        <v>501</v>
      </c>
      <c r="AI2" t="s">
        <v>149</v>
      </c>
      <c r="AJ2" t="s">
        <v>496</v>
      </c>
      <c r="AK2" t="s">
        <v>500</v>
      </c>
      <c r="AL2" t="s">
        <v>496</v>
      </c>
      <c r="AM2" t="s">
        <v>507</v>
      </c>
      <c r="AN2" t="s">
        <v>502</v>
      </c>
      <c r="AO2" t="s">
        <v>508</v>
      </c>
      <c r="AP2" t="s">
        <v>498</v>
      </c>
      <c r="AQ2" t="s">
        <v>232</v>
      </c>
      <c r="AR2" t="s">
        <v>496</v>
      </c>
      <c r="AS2" t="s">
        <v>496</v>
      </c>
      <c r="AT2" t="s">
        <v>508</v>
      </c>
      <c r="AU2" t="s">
        <v>283</v>
      </c>
      <c r="AV2" t="s">
        <v>153</v>
      </c>
      <c r="AW2" t="s">
        <v>149</v>
      </c>
      <c r="AX2" t="s">
        <v>391</v>
      </c>
      <c r="AY2" t="s">
        <v>282</v>
      </c>
      <c r="AZ2" t="s">
        <v>509</v>
      </c>
      <c r="BA2" t="s">
        <v>270</v>
      </c>
      <c r="BB2" t="s">
        <v>506</v>
      </c>
      <c r="BC2" t="s">
        <v>405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29.5</v>
      </c>
      <c r="I3" s="95">
        <v>0.28999999999999998</v>
      </c>
      <c r="J3" s="95">
        <v>4.97</v>
      </c>
      <c r="K3" s="95">
        <v>0</v>
      </c>
      <c r="L3" s="95">
        <v>0</v>
      </c>
      <c r="M3" s="114">
        <v>0</v>
      </c>
      <c r="N3" s="113">
        <v>344.15000000000003</v>
      </c>
      <c r="O3" s="95">
        <v>280.27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0.3</v>
      </c>
      <c r="Y3">
        <v>134.6</v>
      </c>
      <c r="Z3">
        <v>0</v>
      </c>
      <c r="AA3">
        <v>23.95</v>
      </c>
      <c r="AB3">
        <v>0.38</v>
      </c>
      <c r="AC3">
        <v>50</v>
      </c>
      <c r="AD3">
        <v>0.6</v>
      </c>
      <c r="AE3">
        <v>0.35</v>
      </c>
      <c r="AF3">
        <v>15</v>
      </c>
      <c r="AG3">
        <v>0.38</v>
      </c>
      <c r="AH3">
        <v>5</v>
      </c>
      <c r="AI3">
        <v>0</v>
      </c>
      <c r="AJ3">
        <v>0</v>
      </c>
      <c r="AK3">
        <v>10</v>
      </c>
      <c r="AL3">
        <v>45.13</v>
      </c>
      <c r="AM3">
        <v>55</v>
      </c>
      <c r="AN3">
        <v>0</v>
      </c>
      <c r="AO3">
        <v>100</v>
      </c>
      <c r="AP3">
        <v>21.94</v>
      </c>
      <c r="AQ3">
        <v>0.28999999999999998</v>
      </c>
      <c r="AR3">
        <v>3.2</v>
      </c>
      <c r="AS3">
        <v>9.5500000000000007</v>
      </c>
      <c r="AT3">
        <v>125</v>
      </c>
      <c r="AU3">
        <v>0.2</v>
      </c>
      <c r="AV3">
        <v>4.59</v>
      </c>
      <c r="AW3">
        <v>0</v>
      </c>
      <c r="AX3">
        <v>2.89</v>
      </c>
      <c r="AY3">
        <v>0.54</v>
      </c>
      <c r="AZ3">
        <v>50</v>
      </c>
      <c r="BA3">
        <v>0.28999999999999998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29.5</v>
      </c>
      <c r="I4" s="88">
        <v>0.28999999999999998</v>
      </c>
      <c r="J4" s="88">
        <v>4.97</v>
      </c>
      <c r="K4" s="88">
        <v>0</v>
      </c>
      <c r="L4" s="88">
        <v>0</v>
      </c>
      <c r="M4" s="116">
        <v>0</v>
      </c>
      <c r="N4" s="115">
        <v>344.15000000000003</v>
      </c>
      <c r="O4" s="88">
        <v>280.27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0.3</v>
      </c>
      <c r="Y4">
        <v>134.6</v>
      </c>
      <c r="Z4">
        <v>0</v>
      </c>
      <c r="AA4">
        <v>23.95</v>
      </c>
      <c r="AB4">
        <v>0.38</v>
      </c>
      <c r="AC4">
        <v>50</v>
      </c>
      <c r="AD4">
        <v>0.6</v>
      </c>
      <c r="AE4">
        <v>0.35</v>
      </c>
      <c r="AF4">
        <v>15</v>
      </c>
      <c r="AG4">
        <v>0.38</v>
      </c>
      <c r="AH4">
        <v>5</v>
      </c>
      <c r="AI4">
        <v>0</v>
      </c>
      <c r="AJ4">
        <v>0</v>
      </c>
      <c r="AK4">
        <v>10</v>
      </c>
      <c r="AL4">
        <v>45.13</v>
      </c>
      <c r="AM4">
        <v>55</v>
      </c>
      <c r="AN4">
        <v>0</v>
      </c>
      <c r="AO4">
        <v>100</v>
      </c>
      <c r="AP4">
        <v>21.94</v>
      </c>
      <c r="AQ4">
        <v>0.28999999999999998</v>
      </c>
      <c r="AR4">
        <v>3.2</v>
      </c>
      <c r="AS4">
        <v>9.5500000000000007</v>
      </c>
      <c r="AT4">
        <v>125</v>
      </c>
      <c r="AU4">
        <v>0.2</v>
      </c>
      <c r="AV4">
        <v>4.59</v>
      </c>
      <c r="AW4">
        <v>0</v>
      </c>
      <c r="AX4">
        <v>2.89</v>
      </c>
      <c r="AY4">
        <v>0.54</v>
      </c>
      <c r="AZ4">
        <v>50</v>
      </c>
      <c r="BA4">
        <v>0.28999999999999998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29.5</v>
      </c>
      <c r="I5" s="88">
        <v>0.28999999999999998</v>
      </c>
      <c r="J5" s="88">
        <v>4.97</v>
      </c>
      <c r="K5" s="88">
        <v>0</v>
      </c>
      <c r="L5" s="88">
        <v>0</v>
      </c>
      <c r="M5" s="116">
        <v>0</v>
      </c>
      <c r="N5" s="115">
        <v>344.15000000000003</v>
      </c>
      <c r="O5" s="88">
        <v>280.27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0.3</v>
      </c>
      <c r="Y5">
        <v>134.6</v>
      </c>
      <c r="Z5">
        <v>0</v>
      </c>
      <c r="AA5">
        <v>23.95</v>
      </c>
      <c r="AB5">
        <v>0.38</v>
      </c>
      <c r="AC5">
        <v>50</v>
      </c>
      <c r="AD5">
        <v>0.6</v>
      </c>
      <c r="AE5">
        <v>0.35</v>
      </c>
      <c r="AF5">
        <v>15</v>
      </c>
      <c r="AG5">
        <v>0.38</v>
      </c>
      <c r="AH5">
        <v>5</v>
      </c>
      <c r="AI5">
        <v>0</v>
      </c>
      <c r="AJ5">
        <v>0</v>
      </c>
      <c r="AK5">
        <v>10</v>
      </c>
      <c r="AL5">
        <v>45.13</v>
      </c>
      <c r="AM5">
        <v>55</v>
      </c>
      <c r="AN5">
        <v>0</v>
      </c>
      <c r="AO5">
        <v>100</v>
      </c>
      <c r="AP5">
        <v>21.94</v>
      </c>
      <c r="AQ5">
        <v>0.28999999999999998</v>
      </c>
      <c r="AR5">
        <v>3.2</v>
      </c>
      <c r="AS5">
        <v>9.5500000000000007</v>
      </c>
      <c r="AT5">
        <v>125</v>
      </c>
      <c r="AU5">
        <v>0.2</v>
      </c>
      <c r="AV5">
        <v>4.59</v>
      </c>
      <c r="AW5">
        <v>0</v>
      </c>
      <c r="AX5">
        <v>2.89</v>
      </c>
      <c r="AY5">
        <v>0.54</v>
      </c>
      <c r="AZ5">
        <v>50</v>
      </c>
      <c r="BA5">
        <v>0.28999999999999998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29.5</v>
      </c>
      <c r="I6" s="88">
        <v>0.28999999999999998</v>
      </c>
      <c r="J6" s="88">
        <v>4.97</v>
      </c>
      <c r="K6" s="88">
        <v>0</v>
      </c>
      <c r="L6" s="88">
        <v>0</v>
      </c>
      <c r="M6" s="116">
        <v>0</v>
      </c>
      <c r="N6" s="115">
        <v>344.15000000000003</v>
      </c>
      <c r="O6" s="88">
        <v>280.27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0.3</v>
      </c>
      <c r="Y6">
        <v>134.6</v>
      </c>
      <c r="Z6">
        <v>0</v>
      </c>
      <c r="AA6">
        <v>23.95</v>
      </c>
      <c r="AB6">
        <v>0.38</v>
      </c>
      <c r="AC6">
        <v>50</v>
      </c>
      <c r="AD6">
        <v>0.6</v>
      </c>
      <c r="AE6">
        <v>0.35</v>
      </c>
      <c r="AF6">
        <v>15</v>
      </c>
      <c r="AG6">
        <v>0.38</v>
      </c>
      <c r="AH6">
        <v>5</v>
      </c>
      <c r="AI6">
        <v>0</v>
      </c>
      <c r="AJ6">
        <v>0</v>
      </c>
      <c r="AK6">
        <v>10</v>
      </c>
      <c r="AL6">
        <v>45.13</v>
      </c>
      <c r="AM6">
        <v>55</v>
      </c>
      <c r="AN6">
        <v>0</v>
      </c>
      <c r="AO6">
        <v>100</v>
      </c>
      <c r="AP6">
        <v>21.94</v>
      </c>
      <c r="AQ6">
        <v>0.28999999999999998</v>
      </c>
      <c r="AR6">
        <v>3.2</v>
      </c>
      <c r="AS6">
        <v>9.5500000000000007</v>
      </c>
      <c r="AT6">
        <v>125</v>
      </c>
      <c r="AU6">
        <v>0.2</v>
      </c>
      <c r="AV6">
        <v>4.59</v>
      </c>
      <c r="AW6">
        <v>0</v>
      </c>
      <c r="AX6">
        <v>2.89</v>
      </c>
      <c r="AY6">
        <v>0.54</v>
      </c>
      <c r="AZ6">
        <v>50</v>
      </c>
      <c r="BA6">
        <v>0.28999999999999998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29.5</v>
      </c>
      <c r="I7" s="88">
        <v>0.28999999999999998</v>
      </c>
      <c r="J7" s="88">
        <v>4.97</v>
      </c>
      <c r="K7" s="88">
        <v>0</v>
      </c>
      <c r="L7" s="88">
        <v>0</v>
      </c>
      <c r="M7" s="116">
        <v>0</v>
      </c>
      <c r="N7" s="115">
        <v>344.15000000000003</v>
      </c>
      <c r="O7" s="88">
        <v>280.27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0.3</v>
      </c>
      <c r="Y7">
        <v>134.6</v>
      </c>
      <c r="Z7">
        <v>0</v>
      </c>
      <c r="AA7">
        <v>23.95</v>
      </c>
      <c r="AB7">
        <v>0.38</v>
      </c>
      <c r="AC7">
        <v>50</v>
      </c>
      <c r="AD7">
        <v>0.6</v>
      </c>
      <c r="AE7">
        <v>0.35</v>
      </c>
      <c r="AF7">
        <v>15</v>
      </c>
      <c r="AG7">
        <v>0.38</v>
      </c>
      <c r="AH7">
        <v>5</v>
      </c>
      <c r="AI7">
        <v>0</v>
      </c>
      <c r="AJ7">
        <v>0</v>
      </c>
      <c r="AK7">
        <v>10</v>
      </c>
      <c r="AL7">
        <v>45.13</v>
      </c>
      <c r="AM7">
        <v>55</v>
      </c>
      <c r="AN7">
        <v>0</v>
      </c>
      <c r="AO7">
        <v>100</v>
      </c>
      <c r="AP7">
        <v>21.94</v>
      </c>
      <c r="AQ7">
        <v>0.28999999999999998</v>
      </c>
      <c r="AR7">
        <v>3.2</v>
      </c>
      <c r="AS7">
        <v>9.5500000000000007</v>
      </c>
      <c r="AT7">
        <v>125</v>
      </c>
      <c r="AU7">
        <v>0.2</v>
      </c>
      <c r="AV7">
        <v>4.59</v>
      </c>
      <c r="AW7">
        <v>0</v>
      </c>
      <c r="AX7">
        <v>2.89</v>
      </c>
      <c r="AY7">
        <v>0.54</v>
      </c>
      <c r="AZ7">
        <v>50</v>
      </c>
      <c r="BA7">
        <v>0.28999999999999998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29.5</v>
      </c>
      <c r="I8" s="88">
        <v>0.28999999999999998</v>
      </c>
      <c r="J8" s="88">
        <v>4.97</v>
      </c>
      <c r="K8" s="88">
        <v>0</v>
      </c>
      <c r="L8" s="88">
        <v>0</v>
      </c>
      <c r="M8" s="116">
        <v>0</v>
      </c>
      <c r="N8" s="115">
        <v>344.15000000000003</v>
      </c>
      <c r="O8" s="88">
        <v>280.27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0.3</v>
      </c>
      <c r="Y8">
        <v>134.6</v>
      </c>
      <c r="Z8">
        <v>0</v>
      </c>
      <c r="AA8">
        <v>23.95</v>
      </c>
      <c r="AB8">
        <v>0.38</v>
      </c>
      <c r="AC8">
        <v>50</v>
      </c>
      <c r="AD8">
        <v>0.6</v>
      </c>
      <c r="AE8">
        <v>0.35</v>
      </c>
      <c r="AF8">
        <v>15</v>
      </c>
      <c r="AG8">
        <v>0.38</v>
      </c>
      <c r="AH8">
        <v>5</v>
      </c>
      <c r="AI8">
        <v>0</v>
      </c>
      <c r="AJ8">
        <v>0</v>
      </c>
      <c r="AK8">
        <v>10</v>
      </c>
      <c r="AL8">
        <v>45.13</v>
      </c>
      <c r="AM8">
        <v>55</v>
      </c>
      <c r="AN8">
        <v>0</v>
      </c>
      <c r="AO8">
        <v>100</v>
      </c>
      <c r="AP8">
        <v>21.94</v>
      </c>
      <c r="AQ8">
        <v>0.28999999999999998</v>
      </c>
      <c r="AR8">
        <v>3.2</v>
      </c>
      <c r="AS8">
        <v>9.5500000000000007</v>
      </c>
      <c r="AT8">
        <v>125</v>
      </c>
      <c r="AU8">
        <v>0.2</v>
      </c>
      <c r="AV8">
        <v>4.59</v>
      </c>
      <c r="AW8">
        <v>0</v>
      </c>
      <c r="AX8">
        <v>2.89</v>
      </c>
      <c r="AY8">
        <v>0.54</v>
      </c>
      <c r="AZ8">
        <v>50</v>
      </c>
      <c r="BA8">
        <v>0.28999999999999998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29.5</v>
      </c>
      <c r="I9" s="88">
        <v>0.28999999999999998</v>
      </c>
      <c r="J9" s="88">
        <v>4.97</v>
      </c>
      <c r="K9" s="88">
        <v>0</v>
      </c>
      <c r="L9" s="88">
        <v>0</v>
      </c>
      <c r="M9" s="116">
        <v>0</v>
      </c>
      <c r="N9" s="115">
        <v>344.15000000000003</v>
      </c>
      <c r="O9" s="88">
        <v>280.27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0.3</v>
      </c>
      <c r="Y9">
        <v>134.6</v>
      </c>
      <c r="Z9">
        <v>0</v>
      </c>
      <c r="AA9">
        <v>23.95</v>
      </c>
      <c r="AB9">
        <v>0.38</v>
      </c>
      <c r="AC9">
        <v>50</v>
      </c>
      <c r="AD9">
        <v>0.6</v>
      </c>
      <c r="AE9">
        <v>0.35</v>
      </c>
      <c r="AF9">
        <v>15</v>
      </c>
      <c r="AG9">
        <v>0.38</v>
      </c>
      <c r="AH9">
        <v>5</v>
      </c>
      <c r="AI9">
        <v>0</v>
      </c>
      <c r="AJ9">
        <v>0</v>
      </c>
      <c r="AK9">
        <v>10</v>
      </c>
      <c r="AL9">
        <v>45.13</v>
      </c>
      <c r="AM9">
        <v>55</v>
      </c>
      <c r="AN9">
        <v>0</v>
      </c>
      <c r="AO9">
        <v>100</v>
      </c>
      <c r="AP9">
        <v>21.94</v>
      </c>
      <c r="AQ9">
        <v>0.28999999999999998</v>
      </c>
      <c r="AR9">
        <v>3.2</v>
      </c>
      <c r="AS9">
        <v>9.5500000000000007</v>
      </c>
      <c r="AT9">
        <v>125</v>
      </c>
      <c r="AU9">
        <v>0.2</v>
      </c>
      <c r="AV9">
        <v>4.59</v>
      </c>
      <c r="AW9">
        <v>0</v>
      </c>
      <c r="AX9">
        <v>2.89</v>
      </c>
      <c r="AY9">
        <v>0.54</v>
      </c>
      <c r="AZ9">
        <v>50</v>
      </c>
      <c r="BA9">
        <v>0.28999999999999998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29.5</v>
      </c>
      <c r="I10" s="88">
        <v>0.28999999999999998</v>
      </c>
      <c r="J10" s="88">
        <v>4.97</v>
      </c>
      <c r="K10" s="88">
        <v>0</v>
      </c>
      <c r="L10" s="88">
        <v>0</v>
      </c>
      <c r="M10" s="116">
        <v>0</v>
      </c>
      <c r="N10" s="115">
        <v>344.15000000000003</v>
      </c>
      <c r="O10" s="88">
        <v>280.27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0.3</v>
      </c>
      <c r="Y10">
        <v>134.6</v>
      </c>
      <c r="Z10">
        <v>0</v>
      </c>
      <c r="AA10">
        <v>23.95</v>
      </c>
      <c r="AB10">
        <v>0.38</v>
      </c>
      <c r="AC10">
        <v>50</v>
      </c>
      <c r="AD10">
        <v>0.6</v>
      </c>
      <c r="AE10">
        <v>0.35</v>
      </c>
      <c r="AF10">
        <v>15</v>
      </c>
      <c r="AG10">
        <v>0.38</v>
      </c>
      <c r="AH10">
        <v>5</v>
      </c>
      <c r="AI10">
        <v>0</v>
      </c>
      <c r="AJ10">
        <v>0</v>
      </c>
      <c r="AK10">
        <v>10</v>
      </c>
      <c r="AL10">
        <v>45.13</v>
      </c>
      <c r="AM10">
        <v>55</v>
      </c>
      <c r="AN10">
        <v>0</v>
      </c>
      <c r="AO10">
        <v>100</v>
      </c>
      <c r="AP10">
        <v>21.94</v>
      </c>
      <c r="AQ10">
        <v>0.28999999999999998</v>
      </c>
      <c r="AR10">
        <v>3.2</v>
      </c>
      <c r="AS10">
        <v>9.5500000000000007</v>
      </c>
      <c r="AT10">
        <v>125</v>
      </c>
      <c r="AU10">
        <v>0.2</v>
      </c>
      <c r="AV10">
        <v>4.59</v>
      </c>
      <c r="AW10">
        <v>0</v>
      </c>
      <c r="AX10">
        <v>2.89</v>
      </c>
      <c r="AY10">
        <v>0.54</v>
      </c>
      <c r="AZ10">
        <v>50</v>
      </c>
      <c r="BA10">
        <v>0.28999999999999998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29.5</v>
      </c>
      <c r="I11" s="88">
        <v>0.28999999999999998</v>
      </c>
      <c r="J11" s="88">
        <v>4.8899999999999997</v>
      </c>
      <c r="K11" s="88">
        <v>0</v>
      </c>
      <c r="L11" s="88">
        <v>0</v>
      </c>
      <c r="M11" s="116">
        <v>0</v>
      </c>
      <c r="N11" s="115">
        <v>344.15000000000003</v>
      </c>
      <c r="O11" s="88">
        <v>280.27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0.3</v>
      </c>
      <c r="Y11">
        <v>134.6</v>
      </c>
      <c r="Z11">
        <v>0</v>
      </c>
      <c r="AA11">
        <v>23.95</v>
      </c>
      <c r="AB11">
        <v>0.38</v>
      </c>
      <c r="AC11">
        <v>50</v>
      </c>
      <c r="AD11">
        <v>0.6</v>
      </c>
      <c r="AE11">
        <v>0.35</v>
      </c>
      <c r="AF11">
        <v>15</v>
      </c>
      <c r="AG11">
        <v>0.38</v>
      </c>
      <c r="AH11">
        <v>5</v>
      </c>
      <c r="AI11">
        <v>0</v>
      </c>
      <c r="AJ11">
        <v>0</v>
      </c>
      <c r="AK11">
        <v>10</v>
      </c>
      <c r="AL11">
        <v>45.13</v>
      </c>
      <c r="AM11">
        <v>55</v>
      </c>
      <c r="AN11">
        <v>0</v>
      </c>
      <c r="AO11">
        <v>100</v>
      </c>
      <c r="AP11">
        <v>21.94</v>
      </c>
      <c r="AQ11">
        <v>0.28999999999999998</v>
      </c>
      <c r="AR11">
        <v>3.2</v>
      </c>
      <c r="AS11">
        <v>9.5500000000000007</v>
      </c>
      <c r="AT11">
        <v>125</v>
      </c>
      <c r="AU11">
        <v>0.2</v>
      </c>
      <c r="AV11">
        <v>4.51</v>
      </c>
      <c r="AW11">
        <v>0</v>
      </c>
      <c r="AX11">
        <v>2.89</v>
      </c>
      <c r="AY11">
        <v>0.54</v>
      </c>
      <c r="AZ11">
        <v>50</v>
      </c>
      <c r="BA11">
        <v>0.28999999999999998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29.5</v>
      </c>
      <c r="I12" s="88">
        <v>0.28999999999999998</v>
      </c>
      <c r="J12" s="88">
        <v>4.8899999999999997</v>
      </c>
      <c r="K12" s="88">
        <v>0</v>
      </c>
      <c r="L12" s="88">
        <v>0</v>
      </c>
      <c r="M12" s="116">
        <v>0</v>
      </c>
      <c r="N12" s="115">
        <v>344.15000000000003</v>
      </c>
      <c r="O12" s="88">
        <v>280.27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0.3</v>
      </c>
      <c r="Y12">
        <v>134.6</v>
      </c>
      <c r="Z12">
        <v>0</v>
      </c>
      <c r="AA12">
        <v>23.95</v>
      </c>
      <c r="AB12">
        <v>0.38</v>
      </c>
      <c r="AC12">
        <v>50</v>
      </c>
      <c r="AD12">
        <v>0.6</v>
      </c>
      <c r="AE12">
        <v>0.35</v>
      </c>
      <c r="AF12">
        <v>15</v>
      </c>
      <c r="AG12">
        <v>0.38</v>
      </c>
      <c r="AH12">
        <v>5</v>
      </c>
      <c r="AI12">
        <v>0</v>
      </c>
      <c r="AJ12">
        <v>0</v>
      </c>
      <c r="AK12">
        <v>10</v>
      </c>
      <c r="AL12">
        <v>45.13</v>
      </c>
      <c r="AM12">
        <v>55</v>
      </c>
      <c r="AN12">
        <v>0</v>
      </c>
      <c r="AO12">
        <v>100</v>
      </c>
      <c r="AP12">
        <v>21.94</v>
      </c>
      <c r="AQ12">
        <v>0.28999999999999998</v>
      </c>
      <c r="AR12">
        <v>3.2</v>
      </c>
      <c r="AS12">
        <v>9.5500000000000007</v>
      </c>
      <c r="AT12">
        <v>125</v>
      </c>
      <c r="AU12">
        <v>0.2</v>
      </c>
      <c r="AV12">
        <v>4.51</v>
      </c>
      <c r="AW12">
        <v>0</v>
      </c>
      <c r="AX12">
        <v>2.89</v>
      </c>
      <c r="AY12">
        <v>0.54</v>
      </c>
      <c r="AZ12">
        <v>50</v>
      </c>
      <c r="BA12">
        <v>0.28999999999999998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29.5</v>
      </c>
      <c r="I13" s="88">
        <v>0.28999999999999998</v>
      </c>
      <c r="J13" s="88">
        <v>4.8899999999999997</v>
      </c>
      <c r="K13" s="88">
        <v>0</v>
      </c>
      <c r="L13" s="88">
        <v>0</v>
      </c>
      <c r="M13" s="116">
        <v>0</v>
      </c>
      <c r="N13" s="115">
        <v>344.15000000000003</v>
      </c>
      <c r="O13" s="88">
        <v>280.27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0.3</v>
      </c>
      <c r="Y13">
        <v>134.6</v>
      </c>
      <c r="Z13">
        <v>0</v>
      </c>
      <c r="AA13">
        <v>23.95</v>
      </c>
      <c r="AB13">
        <v>0.38</v>
      </c>
      <c r="AC13">
        <v>50</v>
      </c>
      <c r="AD13">
        <v>0.6</v>
      </c>
      <c r="AE13">
        <v>0.35</v>
      </c>
      <c r="AF13">
        <v>15</v>
      </c>
      <c r="AG13">
        <v>0.38</v>
      </c>
      <c r="AH13">
        <v>5</v>
      </c>
      <c r="AI13">
        <v>0</v>
      </c>
      <c r="AJ13">
        <v>0</v>
      </c>
      <c r="AK13">
        <v>10</v>
      </c>
      <c r="AL13">
        <v>45.13</v>
      </c>
      <c r="AM13">
        <v>55</v>
      </c>
      <c r="AN13">
        <v>0</v>
      </c>
      <c r="AO13">
        <v>100</v>
      </c>
      <c r="AP13">
        <v>21.94</v>
      </c>
      <c r="AQ13">
        <v>0.28999999999999998</v>
      </c>
      <c r="AR13">
        <v>3.2</v>
      </c>
      <c r="AS13">
        <v>9.5500000000000007</v>
      </c>
      <c r="AT13">
        <v>125</v>
      </c>
      <c r="AU13">
        <v>0.2</v>
      </c>
      <c r="AV13">
        <v>4.51</v>
      </c>
      <c r="AW13">
        <v>0</v>
      </c>
      <c r="AX13">
        <v>2.89</v>
      </c>
      <c r="AY13">
        <v>0.54</v>
      </c>
      <c r="AZ13">
        <v>50</v>
      </c>
      <c r="BA13">
        <v>0.28999999999999998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29.5</v>
      </c>
      <c r="I14" s="88">
        <v>0.28999999999999998</v>
      </c>
      <c r="J14" s="88">
        <v>4.8899999999999997</v>
      </c>
      <c r="K14" s="88">
        <v>0</v>
      </c>
      <c r="L14" s="88">
        <v>0</v>
      </c>
      <c r="M14" s="116">
        <v>0</v>
      </c>
      <c r="N14" s="115">
        <v>344.15000000000003</v>
      </c>
      <c r="O14" s="88">
        <v>280.27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0.3</v>
      </c>
      <c r="Y14">
        <v>134.6</v>
      </c>
      <c r="Z14">
        <v>0</v>
      </c>
      <c r="AA14">
        <v>23.95</v>
      </c>
      <c r="AB14">
        <v>0.38</v>
      </c>
      <c r="AC14">
        <v>50</v>
      </c>
      <c r="AD14">
        <v>0.6</v>
      </c>
      <c r="AE14">
        <v>0.35</v>
      </c>
      <c r="AF14">
        <v>15</v>
      </c>
      <c r="AG14">
        <v>0.38</v>
      </c>
      <c r="AH14">
        <v>5</v>
      </c>
      <c r="AI14">
        <v>0</v>
      </c>
      <c r="AJ14">
        <v>0</v>
      </c>
      <c r="AK14">
        <v>10</v>
      </c>
      <c r="AL14">
        <v>45.13</v>
      </c>
      <c r="AM14">
        <v>55</v>
      </c>
      <c r="AN14">
        <v>0</v>
      </c>
      <c r="AO14">
        <v>100</v>
      </c>
      <c r="AP14">
        <v>21.94</v>
      </c>
      <c r="AQ14">
        <v>0.28999999999999998</v>
      </c>
      <c r="AR14">
        <v>3.2</v>
      </c>
      <c r="AS14">
        <v>9.5500000000000007</v>
      </c>
      <c r="AT14">
        <v>125</v>
      </c>
      <c r="AU14">
        <v>0.2</v>
      </c>
      <c r="AV14">
        <v>4.51</v>
      </c>
      <c r="AW14">
        <v>0</v>
      </c>
      <c r="AX14">
        <v>2.89</v>
      </c>
      <c r="AY14">
        <v>0.54</v>
      </c>
      <c r="AZ14">
        <v>50</v>
      </c>
      <c r="BA14">
        <v>0.28999999999999998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29.5</v>
      </c>
      <c r="I15" s="88">
        <v>0.28999999999999998</v>
      </c>
      <c r="J15" s="88">
        <v>4.8899999999999997</v>
      </c>
      <c r="K15" s="88">
        <v>0</v>
      </c>
      <c r="L15" s="88">
        <v>0</v>
      </c>
      <c r="M15" s="116">
        <v>0</v>
      </c>
      <c r="N15" s="115">
        <v>244.15</v>
      </c>
      <c r="O15" s="88">
        <v>280.27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0.3</v>
      </c>
      <c r="Y15">
        <v>134.6</v>
      </c>
      <c r="Z15">
        <v>0</v>
      </c>
      <c r="AA15">
        <v>23.95</v>
      </c>
      <c r="AB15">
        <v>0.38</v>
      </c>
      <c r="AC15">
        <v>50</v>
      </c>
      <c r="AD15">
        <v>0.6</v>
      </c>
      <c r="AE15">
        <v>0.35</v>
      </c>
      <c r="AF15">
        <v>15</v>
      </c>
      <c r="AG15">
        <v>0.38</v>
      </c>
      <c r="AH15">
        <v>5</v>
      </c>
      <c r="AI15">
        <v>0</v>
      </c>
      <c r="AJ15">
        <v>0</v>
      </c>
      <c r="AK15">
        <v>10</v>
      </c>
      <c r="AL15">
        <v>45.13</v>
      </c>
      <c r="AM15">
        <v>55</v>
      </c>
      <c r="AN15">
        <v>0</v>
      </c>
      <c r="AO15">
        <v>0</v>
      </c>
      <c r="AP15">
        <v>21.94</v>
      </c>
      <c r="AQ15">
        <v>0.28999999999999998</v>
      </c>
      <c r="AR15">
        <v>3.2</v>
      </c>
      <c r="AS15">
        <v>9.5500000000000007</v>
      </c>
      <c r="AT15">
        <v>125</v>
      </c>
      <c r="AU15">
        <v>0.2</v>
      </c>
      <c r="AV15">
        <v>4.51</v>
      </c>
      <c r="AW15">
        <v>0</v>
      </c>
      <c r="AX15">
        <v>2.89</v>
      </c>
      <c r="AY15">
        <v>0.54</v>
      </c>
      <c r="AZ15">
        <v>50</v>
      </c>
      <c r="BA15">
        <v>0.28999999999999998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29.5</v>
      </c>
      <c r="I16" s="88">
        <v>0.28999999999999998</v>
      </c>
      <c r="J16" s="88">
        <v>4.8899999999999997</v>
      </c>
      <c r="K16" s="88">
        <v>0</v>
      </c>
      <c r="L16" s="88">
        <v>0</v>
      </c>
      <c r="M16" s="116">
        <v>0</v>
      </c>
      <c r="N16" s="115">
        <v>244.15</v>
      </c>
      <c r="O16" s="88">
        <v>280.27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0.3</v>
      </c>
      <c r="Y16">
        <v>134.6</v>
      </c>
      <c r="Z16">
        <v>0</v>
      </c>
      <c r="AA16">
        <v>23.95</v>
      </c>
      <c r="AB16">
        <v>0.38</v>
      </c>
      <c r="AC16">
        <v>50</v>
      </c>
      <c r="AD16">
        <v>0.6</v>
      </c>
      <c r="AE16">
        <v>0.35</v>
      </c>
      <c r="AF16">
        <v>15</v>
      </c>
      <c r="AG16">
        <v>0.38</v>
      </c>
      <c r="AH16">
        <v>5</v>
      </c>
      <c r="AI16">
        <v>0</v>
      </c>
      <c r="AJ16">
        <v>0</v>
      </c>
      <c r="AK16">
        <v>10</v>
      </c>
      <c r="AL16">
        <v>45.13</v>
      </c>
      <c r="AM16">
        <v>55</v>
      </c>
      <c r="AN16">
        <v>0</v>
      </c>
      <c r="AO16">
        <v>0</v>
      </c>
      <c r="AP16">
        <v>21.94</v>
      </c>
      <c r="AQ16">
        <v>0.28999999999999998</v>
      </c>
      <c r="AR16">
        <v>3.2</v>
      </c>
      <c r="AS16">
        <v>9.5500000000000007</v>
      </c>
      <c r="AT16">
        <v>125</v>
      </c>
      <c r="AU16">
        <v>0.2</v>
      </c>
      <c r="AV16">
        <v>4.51</v>
      </c>
      <c r="AW16">
        <v>0</v>
      </c>
      <c r="AX16">
        <v>2.89</v>
      </c>
      <c r="AY16">
        <v>0.54</v>
      </c>
      <c r="AZ16">
        <v>50</v>
      </c>
      <c r="BA16">
        <v>0.28999999999999998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29.5</v>
      </c>
      <c r="I17" s="88">
        <v>0.28999999999999998</v>
      </c>
      <c r="J17" s="88">
        <v>4.8899999999999997</v>
      </c>
      <c r="K17" s="88">
        <v>0</v>
      </c>
      <c r="L17" s="88">
        <v>0</v>
      </c>
      <c r="M17" s="116">
        <v>0</v>
      </c>
      <c r="N17" s="115">
        <v>244.15</v>
      </c>
      <c r="O17" s="88">
        <v>280.27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0.3</v>
      </c>
      <c r="Y17">
        <v>134.6</v>
      </c>
      <c r="Z17">
        <v>0</v>
      </c>
      <c r="AA17">
        <v>23.95</v>
      </c>
      <c r="AB17">
        <v>0.38</v>
      </c>
      <c r="AC17">
        <v>50</v>
      </c>
      <c r="AD17">
        <v>0.6</v>
      </c>
      <c r="AE17">
        <v>0.35</v>
      </c>
      <c r="AF17">
        <v>15</v>
      </c>
      <c r="AG17">
        <v>0.38</v>
      </c>
      <c r="AH17">
        <v>5</v>
      </c>
      <c r="AI17">
        <v>0</v>
      </c>
      <c r="AJ17">
        <v>0</v>
      </c>
      <c r="AK17">
        <v>10</v>
      </c>
      <c r="AL17">
        <v>45.13</v>
      </c>
      <c r="AM17">
        <v>55</v>
      </c>
      <c r="AN17">
        <v>0</v>
      </c>
      <c r="AO17">
        <v>0</v>
      </c>
      <c r="AP17">
        <v>21.94</v>
      </c>
      <c r="AQ17">
        <v>0.28999999999999998</v>
      </c>
      <c r="AR17">
        <v>3.2</v>
      </c>
      <c r="AS17">
        <v>9.5500000000000007</v>
      </c>
      <c r="AT17">
        <v>125</v>
      </c>
      <c r="AU17">
        <v>0.2</v>
      </c>
      <c r="AV17">
        <v>4.51</v>
      </c>
      <c r="AW17">
        <v>0</v>
      </c>
      <c r="AX17">
        <v>2.89</v>
      </c>
      <c r="AY17">
        <v>0.54</v>
      </c>
      <c r="AZ17">
        <v>50</v>
      </c>
      <c r="BA17">
        <v>0.28999999999999998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29.5</v>
      </c>
      <c r="I18" s="88">
        <v>0.28999999999999998</v>
      </c>
      <c r="J18" s="88">
        <v>4.8899999999999997</v>
      </c>
      <c r="K18" s="88">
        <v>0</v>
      </c>
      <c r="L18" s="88">
        <v>0</v>
      </c>
      <c r="M18" s="116">
        <v>0</v>
      </c>
      <c r="N18" s="115">
        <v>244.15</v>
      </c>
      <c r="O18" s="88">
        <v>280.27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0.3</v>
      </c>
      <c r="Y18">
        <v>134.6</v>
      </c>
      <c r="Z18">
        <v>0</v>
      </c>
      <c r="AA18">
        <v>23.95</v>
      </c>
      <c r="AB18">
        <v>0.38</v>
      </c>
      <c r="AC18">
        <v>50</v>
      </c>
      <c r="AD18">
        <v>0.6</v>
      </c>
      <c r="AE18">
        <v>0.35</v>
      </c>
      <c r="AF18">
        <v>15</v>
      </c>
      <c r="AG18">
        <v>0.38</v>
      </c>
      <c r="AH18">
        <v>5</v>
      </c>
      <c r="AI18">
        <v>0</v>
      </c>
      <c r="AJ18">
        <v>0</v>
      </c>
      <c r="AK18">
        <v>10</v>
      </c>
      <c r="AL18">
        <v>45.13</v>
      </c>
      <c r="AM18">
        <v>55</v>
      </c>
      <c r="AN18">
        <v>0</v>
      </c>
      <c r="AO18">
        <v>0</v>
      </c>
      <c r="AP18">
        <v>21.94</v>
      </c>
      <c r="AQ18">
        <v>0.28999999999999998</v>
      </c>
      <c r="AR18">
        <v>3.2</v>
      </c>
      <c r="AS18">
        <v>9.5500000000000007</v>
      </c>
      <c r="AT18">
        <v>125</v>
      </c>
      <c r="AU18">
        <v>0.2</v>
      </c>
      <c r="AV18">
        <v>4.51</v>
      </c>
      <c r="AW18">
        <v>0</v>
      </c>
      <c r="AX18">
        <v>2.89</v>
      </c>
      <c r="AY18">
        <v>0.54</v>
      </c>
      <c r="AZ18">
        <v>50</v>
      </c>
      <c r="BA18">
        <v>0.28999999999999998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29.5</v>
      </c>
      <c r="I19" s="88">
        <v>0.28999999999999998</v>
      </c>
      <c r="J19" s="88">
        <v>4.79</v>
      </c>
      <c r="K19" s="88">
        <v>0</v>
      </c>
      <c r="L19" s="88">
        <v>0</v>
      </c>
      <c r="M19" s="116">
        <v>0</v>
      </c>
      <c r="N19" s="115">
        <v>244.15</v>
      </c>
      <c r="O19" s="88">
        <v>280.27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0.3</v>
      </c>
      <c r="Y19">
        <v>134.6</v>
      </c>
      <c r="Z19">
        <v>0</v>
      </c>
      <c r="AA19">
        <v>23.95</v>
      </c>
      <c r="AB19">
        <v>0.38</v>
      </c>
      <c r="AC19">
        <v>50</v>
      </c>
      <c r="AD19">
        <v>0.6</v>
      </c>
      <c r="AE19">
        <v>0.35</v>
      </c>
      <c r="AF19">
        <v>15</v>
      </c>
      <c r="AG19">
        <v>0.38</v>
      </c>
      <c r="AH19">
        <v>5</v>
      </c>
      <c r="AI19">
        <v>0</v>
      </c>
      <c r="AJ19">
        <v>0</v>
      </c>
      <c r="AK19">
        <v>10</v>
      </c>
      <c r="AL19">
        <v>45.13</v>
      </c>
      <c r="AM19">
        <v>55</v>
      </c>
      <c r="AN19">
        <v>0</v>
      </c>
      <c r="AO19">
        <v>0</v>
      </c>
      <c r="AP19">
        <v>21.94</v>
      </c>
      <c r="AQ19">
        <v>0.28999999999999998</v>
      </c>
      <c r="AR19">
        <v>3.2</v>
      </c>
      <c r="AS19">
        <v>9.5500000000000007</v>
      </c>
      <c r="AT19">
        <v>125</v>
      </c>
      <c r="AU19">
        <v>0.2</v>
      </c>
      <c r="AV19">
        <v>4.41</v>
      </c>
      <c r="AW19">
        <v>0</v>
      </c>
      <c r="AX19">
        <v>2.89</v>
      </c>
      <c r="AY19">
        <v>0.54</v>
      </c>
      <c r="AZ19">
        <v>50</v>
      </c>
      <c r="BA19">
        <v>0.28999999999999998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29.5</v>
      </c>
      <c r="I20" s="88">
        <v>0.28999999999999998</v>
      </c>
      <c r="J20" s="88">
        <v>4.79</v>
      </c>
      <c r="K20" s="88">
        <v>0</v>
      </c>
      <c r="L20" s="88">
        <v>0</v>
      </c>
      <c r="M20" s="116">
        <v>0</v>
      </c>
      <c r="N20" s="115">
        <v>244.15</v>
      </c>
      <c r="O20" s="88">
        <v>280.27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0.3</v>
      </c>
      <c r="Y20">
        <v>134.6</v>
      </c>
      <c r="Z20">
        <v>0</v>
      </c>
      <c r="AA20">
        <v>23.95</v>
      </c>
      <c r="AB20">
        <v>0.38</v>
      </c>
      <c r="AC20">
        <v>50</v>
      </c>
      <c r="AD20">
        <v>0.6</v>
      </c>
      <c r="AE20">
        <v>0.35</v>
      </c>
      <c r="AF20">
        <v>15</v>
      </c>
      <c r="AG20">
        <v>0.38</v>
      </c>
      <c r="AH20">
        <v>5</v>
      </c>
      <c r="AI20">
        <v>0</v>
      </c>
      <c r="AJ20">
        <v>0</v>
      </c>
      <c r="AK20">
        <v>10</v>
      </c>
      <c r="AL20">
        <v>45.13</v>
      </c>
      <c r="AM20">
        <v>55</v>
      </c>
      <c r="AN20">
        <v>0</v>
      </c>
      <c r="AO20">
        <v>0</v>
      </c>
      <c r="AP20">
        <v>21.94</v>
      </c>
      <c r="AQ20">
        <v>0.28999999999999998</v>
      </c>
      <c r="AR20">
        <v>3.2</v>
      </c>
      <c r="AS20">
        <v>9.5500000000000007</v>
      </c>
      <c r="AT20">
        <v>125</v>
      </c>
      <c r="AU20">
        <v>0.2</v>
      </c>
      <c r="AV20">
        <v>4.41</v>
      </c>
      <c r="AW20">
        <v>0</v>
      </c>
      <c r="AX20">
        <v>2.89</v>
      </c>
      <c r="AY20">
        <v>0.54</v>
      </c>
      <c r="AZ20">
        <v>50</v>
      </c>
      <c r="BA20">
        <v>0.28999999999999998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29.5</v>
      </c>
      <c r="I21" s="88">
        <v>0.28999999999999998</v>
      </c>
      <c r="J21" s="88">
        <v>4.79</v>
      </c>
      <c r="K21" s="88">
        <v>0</v>
      </c>
      <c r="L21" s="88">
        <v>0</v>
      </c>
      <c r="M21" s="116">
        <v>0</v>
      </c>
      <c r="N21" s="115">
        <v>244.15</v>
      </c>
      <c r="O21" s="88">
        <v>280.27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0.3</v>
      </c>
      <c r="Y21">
        <v>134.6</v>
      </c>
      <c r="Z21">
        <v>0</v>
      </c>
      <c r="AA21">
        <v>23.95</v>
      </c>
      <c r="AB21">
        <v>0.38</v>
      </c>
      <c r="AC21">
        <v>50</v>
      </c>
      <c r="AD21">
        <v>0.6</v>
      </c>
      <c r="AE21">
        <v>0.35</v>
      </c>
      <c r="AF21">
        <v>15</v>
      </c>
      <c r="AG21">
        <v>0.38</v>
      </c>
      <c r="AH21">
        <v>5</v>
      </c>
      <c r="AI21">
        <v>0</v>
      </c>
      <c r="AJ21">
        <v>0</v>
      </c>
      <c r="AK21">
        <v>10</v>
      </c>
      <c r="AL21">
        <v>45.13</v>
      </c>
      <c r="AM21">
        <v>55</v>
      </c>
      <c r="AN21">
        <v>0</v>
      </c>
      <c r="AO21">
        <v>0</v>
      </c>
      <c r="AP21">
        <v>21.94</v>
      </c>
      <c r="AQ21">
        <v>0.28999999999999998</v>
      </c>
      <c r="AR21">
        <v>3.2</v>
      </c>
      <c r="AS21">
        <v>9.5500000000000007</v>
      </c>
      <c r="AT21">
        <v>125</v>
      </c>
      <c r="AU21">
        <v>0.2</v>
      </c>
      <c r="AV21">
        <v>4.41</v>
      </c>
      <c r="AW21">
        <v>0</v>
      </c>
      <c r="AX21">
        <v>2.89</v>
      </c>
      <c r="AY21">
        <v>0.54</v>
      </c>
      <c r="AZ21">
        <v>50</v>
      </c>
      <c r="BA21">
        <v>0.28999999999999998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29.5</v>
      </c>
      <c r="I22" s="88">
        <v>0.28999999999999998</v>
      </c>
      <c r="J22" s="88">
        <v>4.79</v>
      </c>
      <c r="K22" s="88">
        <v>0</v>
      </c>
      <c r="L22" s="88">
        <v>0</v>
      </c>
      <c r="M22" s="116">
        <v>0</v>
      </c>
      <c r="N22" s="115">
        <v>244.15</v>
      </c>
      <c r="O22" s="88">
        <v>280.27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0.3</v>
      </c>
      <c r="Y22">
        <v>134.6</v>
      </c>
      <c r="Z22">
        <v>0</v>
      </c>
      <c r="AA22">
        <v>23.95</v>
      </c>
      <c r="AB22">
        <v>0.38</v>
      </c>
      <c r="AC22">
        <v>50</v>
      </c>
      <c r="AD22">
        <v>0.6</v>
      </c>
      <c r="AE22">
        <v>0.35</v>
      </c>
      <c r="AF22">
        <v>15</v>
      </c>
      <c r="AG22">
        <v>0.38</v>
      </c>
      <c r="AH22">
        <v>5</v>
      </c>
      <c r="AI22">
        <v>0</v>
      </c>
      <c r="AJ22">
        <v>0</v>
      </c>
      <c r="AK22">
        <v>10</v>
      </c>
      <c r="AL22">
        <v>45.13</v>
      </c>
      <c r="AM22">
        <v>55</v>
      </c>
      <c r="AN22">
        <v>0</v>
      </c>
      <c r="AO22">
        <v>0</v>
      </c>
      <c r="AP22">
        <v>21.94</v>
      </c>
      <c r="AQ22">
        <v>0.28999999999999998</v>
      </c>
      <c r="AR22">
        <v>3.2</v>
      </c>
      <c r="AS22">
        <v>9.5500000000000007</v>
      </c>
      <c r="AT22">
        <v>125</v>
      </c>
      <c r="AU22">
        <v>0.2</v>
      </c>
      <c r="AV22">
        <v>4.41</v>
      </c>
      <c r="AW22">
        <v>0</v>
      </c>
      <c r="AX22">
        <v>2.89</v>
      </c>
      <c r="AY22">
        <v>0.54</v>
      </c>
      <c r="AZ22">
        <v>50</v>
      </c>
      <c r="BA22">
        <v>0.28999999999999998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29.5</v>
      </c>
      <c r="I23" s="88">
        <v>0.28999999999999998</v>
      </c>
      <c r="J23" s="88">
        <v>4.79</v>
      </c>
      <c r="K23" s="88">
        <v>0</v>
      </c>
      <c r="L23" s="88">
        <v>0</v>
      </c>
      <c r="M23" s="116">
        <v>0</v>
      </c>
      <c r="N23" s="115">
        <v>244.15</v>
      </c>
      <c r="O23" s="88">
        <v>280.27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0.3</v>
      </c>
      <c r="Y23">
        <v>134.6</v>
      </c>
      <c r="Z23">
        <v>0</v>
      </c>
      <c r="AA23">
        <v>23.95</v>
      </c>
      <c r="AB23">
        <v>0.38</v>
      </c>
      <c r="AC23">
        <v>50</v>
      </c>
      <c r="AD23">
        <v>0.6</v>
      </c>
      <c r="AE23">
        <v>0.35</v>
      </c>
      <c r="AF23">
        <v>15</v>
      </c>
      <c r="AG23">
        <v>0.38</v>
      </c>
      <c r="AH23">
        <v>5</v>
      </c>
      <c r="AI23">
        <v>0</v>
      </c>
      <c r="AJ23">
        <v>0</v>
      </c>
      <c r="AK23">
        <v>10</v>
      </c>
      <c r="AL23">
        <v>45.13</v>
      </c>
      <c r="AM23">
        <v>55</v>
      </c>
      <c r="AN23">
        <v>0</v>
      </c>
      <c r="AO23">
        <v>0</v>
      </c>
      <c r="AP23">
        <v>21.94</v>
      </c>
      <c r="AQ23">
        <v>0.28999999999999998</v>
      </c>
      <c r="AR23">
        <v>3.2</v>
      </c>
      <c r="AS23">
        <v>9.5500000000000007</v>
      </c>
      <c r="AT23">
        <v>125</v>
      </c>
      <c r="AU23">
        <v>0.2</v>
      </c>
      <c r="AV23">
        <v>4.41</v>
      </c>
      <c r="AW23">
        <v>0</v>
      </c>
      <c r="AX23">
        <v>2.89</v>
      </c>
      <c r="AY23">
        <v>0.54</v>
      </c>
      <c r="AZ23">
        <v>50</v>
      </c>
      <c r="BA23">
        <v>0.28999999999999998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29.5</v>
      </c>
      <c r="I24" s="88">
        <v>0.28999999999999998</v>
      </c>
      <c r="J24" s="88">
        <v>4.79</v>
      </c>
      <c r="K24" s="88">
        <v>0</v>
      </c>
      <c r="L24" s="88">
        <v>0</v>
      </c>
      <c r="M24" s="116">
        <v>0</v>
      </c>
      <c r="N24" s="115">
        <v>244.15</v>
      </c>
      <c r="O24" s="88">
        <v>280.27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0.3</v>
      </c>
      <c r="Y24">
        <v>134.6</v>
      </c>
      <c r="Z24">
        <v>0</v>
      </c>
      <c r="AA24">
        <v>23.95</v>
      </c>
      <c r="AB24">
        <v>0.38</v>
      </c>
      <c r="AC24">
        <v>50</v>
      </c>
      <c r="AD24">
        <v>0.6</v>
      </c>
      <c r="AE24">
        <v>0.35</v>
      </c>
      <c r="AF24">
        <v>15</v>
      </c>
      <c r="AG24">
        <v>0.38</v>
      </c>
      <c r="AH24">
        <v>5</v>
      </c>
      <c r="AI24">
        <v>0</v>
      </c>
      <c r="AJ24">
        <v>0</v>
      </c>
      <c r="AK24">
        <v>10</v>
      </c>
      <c r="AL24">
        <v>45.13</v>
      </c>
      <c r="AM24">
        <v>55</v>
      </c>
      <c r="AN24">
        <v>0</v>
      </c>
      <c r="AO24">
        <v>0</v>
      </c>
      <c r="AP24">
        <v>21.94</v>
      </c>
      <c r="AQ24">
        <v>0.28999999999999998</v>
      </c>
      <c r="AR24">
        <v>3.2</v>
      </c>
      <c r="AS24">
        <v>9.5500000000000007</v>
      </c>
      <c r="AT24">
        <v>125</v>
      </c>
      <c r="AU24">
        <v>0.2</v>
      </c>
      <c r="AV24">
        <v>4.41</v>
      </c>
      <c r="AW24">
        <v>0</v>
      </c>
      <c r="AX24">
        <v>2.89</v>
      </c>
      <c r="AY24">
        <v>0.54</v>
      </c>
      <c r="AZ24">
        <v>50</v>
      </c>
      <c r="BA24">
        <v>0.28999999999999998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29.5</v>
      </c>
      <c r="I25" s="88">
        <v>0.28999999999999998</v>
      </c>
      <c r="J25" s="88">
        <v>4.79</v>
      </c>
      <c r="K25" s="88">
        <v>0</v>
      </c>
      <c r="L25" s="88">
        <v>0</v>
      </c>
      <c r="M25" s="116">
        <v>0</v>
      </c>
      <c r="N25" s="115">
        <v>244.15</v>
      </c>
      <c r="O25" s="88">
        <v>280.27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0.3</v>
      </c>
      <c r="Y25">
        <v>134.6</v>
      </c>
      <c r="Z25">
        <v>0</v>
      </c>
      <c r="AA25">
        <v>23.95</v>
      </c>
      <c r="AB25">
        <v>0.38</v>
      </c>
      <c r="AC25">
        <v>50</v>
      </c>
      <c r="AD25">
        <v>0.6</v>
      </c>
      <c r="AE25">
        <v>0.35</v>
      </c>
      <c r="AF25">
        <v>15</v>
      </c>
      <c r="AG25">
        <v>0.38</v>
      </c>
      <c r="AH25">
        <v>5</v>
      </c>
      <c r="AI25">
        <v>0</v>
      </c>
      <c r="AJ25">
        <v>0</v>
      </c>
      <c r="AK25">
        <v>10</v>
      </c>
      <c r="AL25">
        <v>45.13</v>
      </c>
      <c r="AM25">
        <v>55</v>
      </c>
      <c r="AN25">
        <v>0</v>
      </c>
      <c r="AO25">
        <v>0</v>
      </c>
      <c r="AP25">
        <v>21.94</v>
      </c>
      <c r="AQ25">
        <v>0.28999999999999998</v>
      </c>
      <c r="AR25">
        <v>3.2</v>
      </c>
      <c r="AS25">
        <v>9.5500000000000007</v>
      </c>
      <c r="AT25">
        <v>125</v>
      </c>
      <c r="AU25">
        <v>0.2</v>
      </c>
      <c r="AV25">
        <v>4.41</v>
      </c>
      <c r="AW25">
        <v>0</v>
      </c>
      <c r="AX25">
        <v>2.89</v>
      </c>
      <c r="AY25">
        <v>0.54</v>
      </c>
      <c r="AZ25">
        <v>50</v>
      </c>
      <c r="BA25">
        <v>0.28999999999999998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29.5</v>
      </c>
      <c r="I26" s="88">
        <v>0.28999999999999998</v>
      </c>
      <c r="J26" s="88">
        <v>4.79</v>
      </c>
      <c r="K26" s="88">
        <v>0</v>
      </c>
      <c r="L26" s="88">
        <v>0</v>
      </c>
      <c r="M26" s="116">
        <v>0</v>
      </c>
      <c r="N26" s="115">
        <v>244.15</v>
      </c>
      <c r="O26" s="88">
        <v>280.27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0.3</v>
      </c>
      <c r="Y26">
        <v>134.6</v>
      </c>
      <c r="Z26">
        <v>0</v>
      </c>
      <c r="AA26">
        <v>23.95</v>
      </c>
      <c r="AB26">
        <v>0.38</v>
      </c>
      <c r="AC26">
        <v>50</v>
      </c>
      <c r="AD26">
        <v>0.6</v>
      </c>
      <c r="AE26">
        <v>0.35</v>
      </c>
      <c r="AF26">
        <v>15</v>
      </c>
      <c r="AG26">
        <v>0.38</v>
      </c>
      <c r="AH26">
        <v>5</v>
      </c>
      <c r="AI26">
        <v>0</v>
      </c>
      <c r="AJ26">
        <v>0</v>
      </c>
      <c r="AK26">
        <v>10</v>
      </c>
      <c r="AL26">
        <v>45.13</v>
      </c>
      <c r="AM26">
        <v>55</v>
      </c>
      <c r="AN26">
        <v>0</v>
      </c>
      <c r="AO26">
        <v>0</v>
      </c>
      <c r="AP26">
        <v>21.94</v>
      </c>
      <c r="AQ26">
        <v>0.28999999999999998</v>
      </c>
      <c r="AR26">
        <v>3.2</v>
      </c>
      <c r="AS26">
        <v>9.5500000000000007</v>
      </c>
      <c r="AT26">
        <v>125</v>
      </c>
      <c r="AU26">
        <v>0.2</v>
      </c>
      <c r="AV26">
        <v>4.41</v>
      </c>
      <c r="AW26">
        <v>0</v>
      </c>
      <c r="AX26">
        <v>2.89</v>
      </c>
      <c r="AY26">
        <v>0.54</v>
      </c>
      <c r="AZ26">
        <v>50</v>
      </c>
      <c r="BA26">
        <v>0.28999999999999998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29.44</v>
      </c>
      <c r="I27" s="88">
        <v>0.39</v>
      </c>
      <c r="J27" s="88">
        <v>4.67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72.92</v>
      </c>
      <c r="X27">
        <v>0.28000000000000003</v>
      </c>
      <c r="Y27">
        <v>0</v>
      </c>
      <c r="Z27">
        <v>0</v>
      </c>
      <c r="AA27">
        <v>23.95</v>
      </c>
      <c r="AB27">
        <v>0.34</v>
      </c>
      <c r="AC27">
        <v>50</v>
      </c>
      <c r="AD27">
        <v>0.54</v>
      </c>
      <c r="AE27">
        <v>0.38</v>
      </c>
      <c r="AF27">
        <v>15</v>
      </c>
      <c r="AG27">
        <v>0.34</v>
      </c>
      <c r="AH27">
        <v>5</v>
      </c>
      <c r="AI27">
        <v>0</v>
      </c>
      <c r="AJ27">
        <v>204.12</v>
      </c>
      <c r="AK27">
        <v>10</v>
      </c>
      <c r="AL27">
        <v>0</v>
      </c>
      <c r="AM27">
        <v>55</v>
      </c>
      <c r="AN27">
        <v>0</v>
      </c>
      <c r="AO27">
        <v>0</v>
      </c>
      <c r="AP27">
        <v>21.94</v>
      </c>
      <c r="AQ27">
        <v>0.39</v>
      </c>
      <c r="AR27">
        <v>3.2</v>
      </c>
      <c r="AS27">
        <v>9.5500000000000007</v>
      </c>
      <c r="AT27">
        <v>125</v>
      </c>
      <c r="AU27">
        <v>0.19</v>
      </c>
      <c r="AV27">
        <v>4.33</v>
      </c>
      <c r="AW27">
        <v>0</v>
      </c>
      <c r="AX27">
        <v>2.89</v>
      </c>
      <c r="AY27">
        <v>0.48</v>
      </c>
      <c r="AZ27">
        <v>50</v>
      </c>
      <c r="BA27">
        <v>0.39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29.44</v>
      </c>
      <c r="I28" s="88">
        <v>0.39</v>
      </c>
      <c r="J28" s="88">
        <v>4.67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72.92</v>
      </c>
      <c r="X28">
        <v>0.28000000000000003</v>
      </c>
      <c r="Y28">
        <v>0</v>
      </c>
      <c r="Z28">
        <v>0</v>
      </c>
      <c r="AA28">
        <v>23.95</v>
      </c>
      <c r="AB28">
        <v>0.34</v>
      </c>
      <c r="AC28">
        <v>50</v>
      </c>
      <c r="AD28">
        <v>0.54</v>
      </c>
      <c r="AE28">
        <v>0.38</v>
      </c>
      <c r="AF28">
        <v>15</v>
      </c>
      <c r="AG28">
        <v>0.34</v>
      </c>
      <c r="AH28">
        <v>5</v>
      </c>
      <c r="AI28">
        <v>0</v>
      </c>
      <c r="AJ28">
        <v>204.12</v>
      </c>
      <c r="AK28">
        <v>10</v>
      </c>
      <c r="AL28">
        <v>0</v>
      </c>
      <c r="AM28">
        <v>55</v>
      </c>
      <c r="AN28">
        <v>0</v>
      </c>
      <c r="AO28">
        <v>0</v>
      </c>
      <c r="AP28">
        <v>21.94</v>
      </c>
      <c r="AQ28">
        <v>0.39</v>
      </c>
      <c r="AR28">
        <v>3.2</v>
      </c>
      <c r="AS28">
        <v>9.5500000000000007</v>
      </c>
      <c r="AT28">
        <v>125</v>
      </c>
      <c r="AU28">
        <v>0.19</v>
      </c>
      <c r="AV28">
        <v>4.33</v>
      </c>
      <c r="AW28">
        <v>0</v>
      </c>
      <c r="AX28">
        <v>2.89</v>
      </c>
      <c r="AY28">
        <v>0.48</v>
      </c>
      <c r="AZ28">
        <v>50</v>
      </c>
      <c r="BA28">
        <v>0.39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149.84999999999997</v>
      </c>
      <c r="I29" s="88">
        <v>0.39</v>
      </c>
      <c r="J29" s="88">
        <v>4.67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72.92</v>
      </c>
      <c r="X29">
        <v>0.28000000000000003</v>
      </c>
      <c r="Y29">
        <v>0</v>
      </c>
      <c r="Z29">
        <v>0</v>
      </c>
      <c r="AA29">
        <v>23.95</v>
      </c>
      <c r="AB29">
        <v>0.34</v>
      </c>
      <c r="AC29">
        <v>50</v>
      </c>
      <c r="AD29">
        <v>0.54</v>
      </c>
      <c r="AE29">
        <v>0.38</v>
      </c>
      <c r="AF29">
        <v>15</v>
      </c>
      <c r="AG29">
        <v>0.34</v>
      </c>
      <c r="AH29">
        <v>5</v>
      </c>
      <c r="AI29">
        <v>120.41</v>
      </c>
      <c r="AJ29">
        <v>204.12</v>
      </c>
      <c r="AK29">
        <v>10</v>
      </c>
      <c r="AL29">
        <v>0</v>
      </c>
      <c r="AM29">
        <v>55</v>
      </c>
      <c r="AN29">
        <v>0</v>
      </c>
      <c r="AO29">
        <v>0</v>
      </c>
      <c r="AP29">
        <v>21.94</v>
      </c>
      <c r="AQ29">
        <v>0.39</v>
      </c>
      <c r="AR29">
        <v>3.2</v>
      </c>
      <c r="AS29">
        <v>9.5500000000000007</v>
      </c>
      <c r="AT29">
        <v>125</v>
      </c>
      <c r="AU29">
        <v>0.19</v>
      </c>
      <c r="AV29">
        <v>4.33</v>
      </c>
      <c r="AW29">
        <v>0</v>
      </c>
      <c r="AX29">
        <v>2.89</v>
      </c>
      <c r="AY29">
        <v>0.48</v>
      </c>
      <c r="AZ29">
        <v>50</v>
      </c>
      <c r="BA29">
        <v>0.39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149.84999999999997</v>
      </c>
      <c r="I30" s="88">
        <v>0.39</v>
      </c>
      <c r="J30" s="88">
        <v>4.67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72.92</v>
      </c>
      <c r="X30">
        <v>0.28000000000000003</v>
      </c>
      <c r="Y30">
        <v>0</v>
      </c>
      <c r="Z30">
        <v>0</v>
      </c>
      <c r="AA30">
        <v>23.95</v>
      </c>
      <c r="AB30">
        <v>0.34</v>
      </c>
      <c r="AC30">
        <v>50</v>
      </c>
      <c r="AD30">
        <v>0.54</v>
      </c>
      <c r="AE30">
        <v>0.38</v>
      </c>
      <c r="AF30">
        <v>15</v>
      </c>
      <c r="AG30">
        <v>0.34</v>
      </c>
      <c r="AH30">
        <v>5</v>
      </c>
      <c r="AI30">
        <v>120.41</v>
      </c>
      <c r="AJ30">
        <v>204.12</v>
      </c>
      <c r="AK30">
        <v>10</v>
      </c>
      <c r="AL30">
        <v>0</v>
      </c>
      <c r="AM30">
        <v>55</v>
      </c>
      <c r="AN30">
        <v>0</v>
      </c>
      <c r="AO30">
        <v>0</v>
      </c>
      <c r="AP30">
        <v>21.94</v>
      </c>
      <c r="AQ30">
        <v>0.39</v>
      </c>
      <c r="AR30">
        <v>3.2</v>
      </c>
      <c r="AS30">
        <v>9.5500000000000007</v>
      </c>
      <c r="AT30">
        <v>125</v>
      </c>
      <c r="AU30">
        <v>0.19</v>
      </c>
      <c r="AV30">
        <v>4.33</v>
      </c>
      <c r="AW30">
        <v>0</v>
      </c>
      <c r="AX30">
        <v>2.89</v>
      </c>
      <c r="AY30">
        <v>0.48</v>
      </c>
      <c r="AZ30">
        <v>50</v>
      </c>
      <c r="BA30">
        <v>0.39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155.31999999999996</v>
      </c>
      <c r="I31" s="88">
        <v>3.39</v>
      </c>
      <c r="J31" s="88">
        <v>4.67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72.92</v>
      </c>
      <c r="X31">
        <v>0.28000000000000003</v>
      </c>
      <c r="Y31">
        <v>0</v>
      </c>
      <c r="Z31">
        <v>3</v>
      </c>
      <c r="AA31">
        <v>22.42</v>
      </c>
      <c r="AB31">
        <v>0.34</v>
      </c>
      <c r="AC31">
        <v>50</v>
      </c>
      <c r="AD31">
        <v>0.54</v>
      </c>
      <c r="AE31">
        <v>0.38</v>
      </c>
      <c r="AF31">
        <v>15</v>
      </c>
      <c r="AG31">
        <v>0.34</v>
      </c>
      <c r="AH31">
        <v>5</v>
      </c>
      <c r="AI31">
        <v>120.41</v>
      </c>
      <c r="AJ31">
        <v>204.12</v>
      </c>
      <c r="AK31">
        <v>10</v>
      </c>
      <c r="AL31">
        <v>0</v>
      </c>
      <c r="AM31">
        <v>55</v>
      </c>
      <c r="AN31">
        <v>0</v>
      </c>
      <c r="AO31">
        <v>0</v>
      </c>
      <c r="AP31">
        <v>21.94</v>
      </c>
      <c r="AQ31">
        <v>0.39</v>
      </c>
      <c r="AR31">
        <v>3.2</v>
      </c>
      <c r="AS31">
        <v>9.5500000000000007</v>
      </c>
      <c r="AT31">
        <v>125</v>
      </c>
      <c r="AU31">
        <v>0.19</v>
      </c>
      <c r="AV31">
        <v>4.33</v>
      </c>
      <c r="AW31">
        <v>7</v>
      </c>
      <c r="AX31">
        <v>2.89</v>
      </c>
      <c r="AY31">
        <v>0.48</v>
      </c>
      <c r="AZ31">
        <v>50</v>
      </c>
      <c r="BA31">
        <v>0.39</v>
      </c>
      <c r="BB31">
        <v>0</v>
      </c>
      <c r="BC31">
        <v>0</v>
      </c>
    </row>
    <row r="32" spans="1:55">
      <c r="A32" t="s">
        <v>281</v>
      </c>
      <c r="G32" t="s">
        <v>74</v>
      </c>
      <c r="H32" s="115">
        <v>165.81999999999996</v>
      </c>
      <c r="I32" s="88">
        <v>7.89</v>
      </c>
      <c r="J32" s="88">
        <v>4.67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72.92</v>
      </c>
      <c r="X32">
        <v>0.28000000000000003</v>
      </c>
      <c r="Y32">
        <v>0</v>
      </c>
      <c r="Z32">
        <v>7.5</v>
      </c>
      <c r="AA32">
        <v>22.42</v>
      </c>
      <c r="AB32">
        <v>0.34</v>
      </c>
      <c r="AC32">
        <v>50</v>
      </c>
      <c r="AD32">
        <v>0.54</v>
      </c>
      <c r="AE32">
        <v>0.38</v>
      </c>
      <c r="AF32">
        <v>15</v>
      </c>
      <c r="AG32">
        <v>0.34</v>
      </c>
      <c r="AH32">
        <v>5</v>
      </c>
      <c r="AI32">
        <v>120.41</v>
      </c>
      <c r="AJ32">
        <v>204.12</v>
      </c>
      <c r="AK32">
        <v>10</v>
      </c>
      <c r="AL32">
        <v>0</v>
      </c>
      <c r="AM32">
        <v>55</v>
      </c>
      <c r="AN32">
        <v>0</v>
      </c>
      <c r="AO32">
        <v>0</v>
      </c>
      <c r="AP32">
        <v>21.94</v>
      </c>
      <c r="AQ32">
        <v>0.39</v>
      </c>
      <c r="AR32">
        <v>3.2</v>
      </c>
      <c r="AS32">
        <v>9.5500000000000007</v>
      </c>
      <c r="AT32">
        <v>125</v>
      </c>
      <c r="AU32">
        <v>0.19</v>
      </c>
      <c r="AV32">
        <v>4.33</v>
      </c>
      <c r="AW32">
        <v>17.5</v>
      </c>
      <c r="AX32">
        <v>2.89</v>
      </c>
      <c r="AY32">
        <v>0.48</v>
      </c>
      <c r="AZ32">
        <v>50</v>
      </c>
      <c r="BA32">
        <v>0.39</v>
      </c>
      <c r="BB32">
        <v>0</v>
      </c>
      <c r="BC32">
        <v>0.1</v>
      </c>
    </row>
    <row r="33" spans="1:55">
      <c r="A33" t="s">
        <v>282</v>
      </c>
      <c r="G33" t="s">
        <v>75</v>
      </c>
      <c r="H33" s="115">
        <v>176.31999999999996</v>
      </c>
      <c r="I33" s="88">
        <v>12.39</v>
      </c>
      <c r="J33" s="88">
        <v>4.67</v>
      </c>
      <c r="K33" s="88">
        <v>0</v>
      </c>
      <c r="L33" s="88">
        <v>0.48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72.92</v>
      </c>
      <c r="X33">
        <v>0.28000000000000003</v>
      </c>
      <c r="Y33">
        <v>0</v>
      </c>
      <c r="Z33">
        <v>12</v>
      </c>
      <c r="AA33">
        <v>22.42</v>
      </c>
      <c r="AB33">
        <v>0.34</v>
      </c>
      <c r="AC33">
        <v>50</v>
      </c>
      <c r="AD33">
        <v>0.54</v>
      </c>
      <c r="AE33">
        <v>0.38</v>
      </c>
      <c r="AF33">
        <v>15</v>
      </c>
      <c r="AG33">
        <v>0.34</v>
      </c>
      <c r="AH33">
        <v>5</v>
      </c>
      <c r="AI33">
        <v>120.41</v>
      </c>
      <c r="AJ33">
        <v>204.12</v>
      </c>
      <c r="AK33">
        <v>10</v>
      </c>
      <c r="AL33">
        <v>0</v>
      </c>
      <c r="AM33">
        <v>55</v>
      </c>
      <c r="AN33">
        <v>0</v>
      </c>
      <c r="AO33">
        <v>0</v>
      </c>
      <c r="AP33">
        <v>21.94</v>
      </c>
      <c r="AQ33">
        <v>0.39</v>
      </c>
      <c r="AR33">
        <v>3.2</v>
      </c>
      <c r="AS33">
        <v>9.5500000000000007</v>
      </c>
      <c r="AT33">
        <v>125</v>
      </c>
      <c r="AU33">
        <v>0.19</v>
      </c>
      <c r="AV33">
        <v>4.33</v>
      </c>
      <c r="AW33">
        <v>28</v>
      </c>
      <c r="AX33">
        <v>2.89</v>
      </c>
      <c r="AY33">
        <v>0.48</v>
      </c>
      <c r="AZ33">
        <v>50</v>
      </c>
      <c r="BA33">
        <v>0.39</v>
      </c>
      <c r="BB33">
        <v>0</v>
      </c>
      <c r="BC33">
        <v>0.48</v>
      </c>
    </row>
    <row r="34" spans="1:55">
      <c r="A34" t="s">
        <v>283</v>
      </c>
      <c r="G34" t="s">
        <v>76</v>
      </c>
      <c r="H34" s="115">
        <v>193.81999999999996</v>
      </c>
      <c r="I34" s="88">
        <v>19.89</v>
      </c>
      <c r="J34" s="88">
        <v>4.67</v>
      </c>
      <c r="K34" s="88">
        <v>0</v>
      </c>
      <c r="L34" s="88">
        <v>0.84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72.92</v>
      </c>
      <c r="X34">
        <v>0.28000000000000003</v>
      </c>
      <c r="Y34">
        <v>0</v>
      </c>
      <c r="Z34">
        <v>19.5</v>
      </c>
      <c r="AA34">
        <v>22.42</v>
      </c>
      <c r="AB34">
        <v>0.34</v>
      </c>
      <c r="AC34">
        <v>50</v>
      </c>
      <c r="AD34">
        <v>0.54</v>
      </c>
      <c r="AE34">
        <v>0.38</v>
      </c>
      <c r="AF34">
        <v>15</v>
      </c>
      <c r="AG34">
        <v>0.34</v>
      </c>
      <c r="AH34">
        <v>5</v>
      </c>
      <c r="AI34">
        <v>120.41</v>
      </c>
      <c r="AJ34">
        <v>204.12</v>
      </c>
      <c r="AK34">
        <v>10</v>
      </c>
      <c r="AL34">
        <v>0</v>
      </c>
      <c r="AM34">
        <v>55</v>
      </c>
      <c r="AN34">
        <v>0</v>
      </c>
      <c r="AO34">
        <v>0</v>
      </c>
      <c r="AP34">
        <v>21.94</v>
      </c>
      <c r="AQ34">
        <v>0.39</v>
      </c>
      <c r="AR34">
        <v>3.2</v>
      </c>
      <c r="AS34">
        <v>9.5500000000000007</v>
      </c>
      <c r="AT34">
        <v>125</v>
      </c>
      <c r="AU34">
        <v>0.19</v>
      </c>
      <c r="AV34">
        <v>4.33</v>
      </c>
      <c r="AW34">
        <v>45.5</v>
      </c>
      <c r="AX34">
        <v>2.89</v>
      </c>
      <c r="AY34">
        <v>0.48</v>
      </c>
      <c r="AZ34">
        <v>50</v>
      </c>
      <c r="BA34">
        <v>0.39</v>
      </c>
      <c r="BB34">
        <v>0</v>
      </c>
      <c r="BC34">
        <v>0.84</v>
      </c>
    </row>
    <row r="35" spans="1:55">
      <c r="A35" t="s">
        <v>298</v>
      </c>
      <c r="G35" t="s">
        <v>77</v>
      </c>
      <c r="H35" s="115">
        <v>207.81999999999996</v>
      </c>
      <c r="I35" s="88">
        <v>25.89</v>
      </c>
      <c r="J35" s="88">
        <v>4.57</v>
      </c>
      <c r="K35" s="88">
        <v>0</v>
      </c>
      <c r="L35" s="88">
        <v>1.22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72.92</v>
      </c>
      <c r="X35">
        <v>0.28000000000000003</v>
      </c>
      <c r="Y35">
        <v>0</v>
      </c>
      <c r="Z35">
        <v>25.5</v>
      </c>
      <c r="AA35">
        <v>22.42</v>
      </c>
      <c r="AB35">
        <v>0.34</v>
      </c>
      <c r="AC35">
        <v>50</v>
      </c>
      <c r="AD35">
        <v>0.54</v>
      </c>
      <c r="AE35">
        <v>0.38</v>
      </c>
      <c r="AF35">
        <v>15</v>
      </c>
      <c r="AG35">
        <v>0.34</v>
      </c>
      <c r="AH35">
        <v>5</v>
      </c>
      <c r="AI35">
        <v>120.41</v>
      </c>
      <c r="AJ35">
        <v>204.12</v>
      </c>
      <c r="AK35">
        <v>10</v>
      </c>
      <c r="AL35">
        <v>0</v>
      </c>
      <c r="AM35">
        <v>55</v>
      </c>
      <c r="AN35">
        <v>0</v>
      </c>
      <c r="AO35">
        <v>0</v>
      </c>
      <c r="AP35">
        <v>21.94</v>
      </c>
      <c r="AQ35">
        <v>0.39</v>
      </c>
      <c r="AR35">
        <v>3.2</v>
      </c>
      <c r="AS35">
        <v>9.5500000000000007</v>
      </c>
      <c r="AT35">
        <v>125</v>
      </c>
      <c r="AU35">
        <v>0.19</v>
      </c>
      <c r="AV35">
        <v>4.2300000000000004</v>
      </c>
      <c r="AW35">
        <v>59.5</v>
      </c>
      <c r="AX35">
        <v>2.89</v>
      </c>
      <c r="AY35">
        <v>0.48</v>
      </c>
      <c r="AZ35">
        <v>50</v>
      </c>
      <c r="BA35">
        <v>0.39</v>
      </c>
      <c r="BB35">
        <v>0</v>
      </c>
      <c r="BC35">
        <v>1.22</v>
      </c>
    </row>
    <row r="36" spans="1:55">
      <c r="A36" t="s">
        <v>331</v>
      </c>
      <c r="G36" t="s">
        <v>78</v>
      </c>
      <c r="H36" s="115">
        <v>221.81999999999996</v>
      </c>
      <c r="I36" s="88">
        <v>31.89</v>
      </c>
      <c r="J36" s="88">
        <v>4.57</v>
      </c>
      <c r="K36" s="88">
        <v>0</v>
      </c>
      <c r="L36" s="88">
        <v>1.74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72.92</v>
      </c>
      <c r="X36">
        <v>0.28000000000000003</v>
      </c>
      <c r="Y36">
        <v>0</v>
      </c>
      <c r="Z36">
        <v>31.5</v>
      </c>
      <c r="AA36">
        <v>22.42</v>
      </c>
      <c r="AB36">
        <v>0.34</v>
      </c>
      <c r="AC36">
        <v>50</v>
      </c>
      <c r="AD36">
        <v>0.54</v>
      </c>
      <c r="AE36">
        <v>0.38</v>
      </c>
      <c r="AF36">
        <v>15</v>
      </c>
      <c r="AG36">
        <v>0.34</v>
      </c>
      <c r="AH36">
        <v>5</v>
      </c>
      <c r="AI36">
        <v>120.41</v>
      </c>
      <c r="AJ36">
        <v>204.12</v>
      </c>
      <c r="AK36">
        <v>10</v>
      </c>
      <c r="AL36">
        <v>0</v>
      </c>
      <c r="AM36">
        <v>55</v>
      </c>
      <c r="AN36">
        <v>0</v>
      </c>
      <c r="AO36">
        <v>0</v>
      </c>
      <c r="AP36">
        <v>21.94</v>
      </c>
      <c r="AQ36">
        <v>0.39</v>
      </c>
      <c r="AR36">
        <v>3.2</v>
      </c>
      <c r="AS36">
        <v>9.5500000000000007</v>
      </c>
      <c r="AT36">
        <v>125</v>
      </c>
      <c r="AU36">
        <v>0.19</v>
      </c>
      <c r="AV36">
        <v>4.2300000000000004</v>
      </c>
      <c r="AW36">
        <v>73.5</v>
      </c>
      <c r="AX36">
        <v>2.89</v>
      </c>
      <c r="AY36">
        <v>0.48</v>
      </c>
      <c r="AZ36">
        <v>50</v>
      </c>
      <c r="BA36">
        <v>0.39</v>
      </c>
      <c r="BB36">
        <v>0</v>
      </c>
      <c r="BC36">
        <v>1.74</v>
      </c>
    </row>
    <row r="37" spans="1:55">
      <c r="A37" t="s">
        <v>332</v>
      </c>
      <c r="G37" t="s">
        <v>79</v>
      </c>
      <c r="H37" s="115">
        <v>232.31999999999996</v>
      </c>
      <c r="I37" s="88">
        <v>36.39</v>
      </c>
      <c r="J37" s="88">
        <v>4.57</v>
      </c>
      <c r="K37" s="88">
        <v>0</v>
      </c>
      <c r="L37" s="88">
        <v>2.61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72.92</v>
      </c>
      <c r="X37">
        <v>0.28000000000000003</v>
      </c>
      <c r="Y37">
        <v>0</v>
      </c>
      <c r="Z37">
        <v>36</v>
      </c>
      <c r="AA37">
        <v>22.42</v>
      </c>
      <c r="AB37">
        <v>0.34</v>
      </c>
      <c r="AC37">
        <v>50</v>
      </c>
      <c r="AD37">
        <v>0.54</v>
      </c>
      <c r="AE37">
        <v>0.38</v>
      </c>
      <c r="AF37">
        <v>15</v>
      </c>
      <c r="AG37">
        <v>0.34</v>
      </c>
      <c r="AH37">
        <v>5</v>
      </c>
      <c r="AI37">
        <v>120.41</v>
      </c>
      <c r="AJ37">
        <v>204.12</v>
      </c>
      <c r="AK37">
        <v>10</v>
      </c>
      <c r="AL37">
        <v>0</v>
      </c>
      <c r="AM37">
        <v>55</v>
      </c>
      <c r="AN37">
        <v>0</v>
      </c>
      <c r="AO37">
        <v>0</v>
      </c>
      <c r="AP37">
        <v>21.94</v>
      </c>
      <c r="AQ37">
        <v>0.39</v>
      </c>
      <c r="AR37">
        <v>3.2</v>
      </c>
      <c r="AS37">
        <v>9.5500000000000007</v>
      </c>
      <c r="AT37">
        <v>125</v>
      </c>
      <c r="AU37">
        <v>0.19</v>
      </c>
      <c r="AV37">
        <v>4.2300000000000004</v>
      </c>
      <c r="AW37">
        <v>84</v>
      </c>
      <c r="AX37">
        <v>2.89</v>
      </c>
      <c r="AY37">
        <v>0.48</v>
      </c>
      <c r="AZ37">
        <v>50</v>
      </c>
      <c r="BA37">
        <v>0.39</v>
      </c>
      <c r="BB37">
        <v>0</v>
      </c>
      <c r="BC37">
        <v>2.61</v>
      </c>
    </row>
    <row r="38" spans="1:55">
      <c r="A38" t="s">
        <v>333</v>
      </c>
      <c r="G38" t="s">
        <v>80</v>
      </c>
      <c r="H38" s="115">
        <v>244.91999999999996</v>
      </c>
      <c r="I38" s="88">
        <v>41.79</v>
      </c>
      <c r="J38" s="88">
        <v>4.57</v>
      </c>
      <c r="K38" s="88">
        <v>0</v>
      </c>
      <c r="L38" s="88">
        <v>3.09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72.92</v>
      </c>
      <c r="X38">
        <v>0.28000000000000003</v>
      </c>
      <c r="Y38">
        <v>0</v>
      </c>
      <c r="Z38">
        <v>41.4</v>
      </c>
      <c r="AA38">
        <v>22.42</v>
      </c>
      <c r="AB38">
        <v>0.34</v>
      </c>
      <c r="AC38">
        <v>50</v>
      </c>
      <c r="AD38">
        <v>0.54</v>
      </c>
      <c r="AE38">
        <v>0.38</v>
      </c>
      <c r="AF38">
        <v>15</v>
      </c>
      <c r="AG38">
        <v>0.34</v>
      </c>
      <c r="AH38">
        <v>5</v>
      </c>
      <c r="AI38">
        <v>120.41</v>
      </c>
      <c r="AJ38">
        <v>204.12</v>
      </c>
      <c r="AK38">
        <v>10</v>
      </c>
      <c r="AL38">
        <v>0</v>
      </c>
      <c r="AM38">
        <v>55</v>
      </c>
      <c r="AN38">
        <v>0</v>
      </c>
      <c r="AO38">
        <v>0</v>
      </c>
      <c r="AP38">
        <v>21.94</v>
      </c>
      <c r="AQ38">
        <v>0.39</v>
      </c>
      <c r="AR38">
        <v>3.2</v>
      </c>
      <c r="AS38">
        <v>9.5500000000000007</v>
      </c>
      <c r="AT38">
        <v>125</v>
      </c>
      <c r="AU38">
        <v>0.19</v>
      </c>
      <c r="AV38">
        <v>4.2300000000000004</v>
      </c>
      <c r="AW38">
        <v>96.6</v>
      </c>
      <c r="AX38">
        <v>2.89</v>
      </c>
      <c r="AY38">
        <v>0.48</v>
      </c>
      <c r="AZ38">
        <v>50</v>
      </c>
      <c r="BA38">
        <v>0.39</v>
      </c>
      <c r="BB38">
        <v>0</v>
      </c>
      <c r="BC38">
        <v>3.09</v>
      </c>
    </row>
    <row r="39" spans="1:55">
      <c r="A39" t="s">
        <v>334</v>
      </c>
      <c r="G39" t="s">
        <v>81</v>
      </c>
      <c r="H39" s="115">
        <v>260.32</v>
      </c>
      <c r="I39" s="88">
        <v>48.39</v>
      </c>
      <c r="J39" s="88">
        <v>4.57</v>
      </c>
      <c r="K39" s="88">
        <v>0</v>
      </c>
      <c r="L39" s="88">
        <v>3.87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72.92</v>
      </c>
      <c r="X39">
        <v>0.28000000000000003</v>
      </c>
      <c r="Y39">
        <v>0</v>
      </c>
      <c r="Z39">
        <v>48</v>
      </c>
      <c r="AA39">
        <v>22.42</v>
      </c>
      <c r="AB39">
        <v>0.34</v>
      </c>
      <c r="AC39">
        <v>50</v>
      </c>
      <c r="AD39">
        <v>0.54</v>
      </c>
      <c r="AE39">
        <v>0.38</v>
      </c>
      <c r="AF39">
        <v>15</v>
      </c>
      <c r="AG39">
        <v>0.34</v>
      </c>
      <c r="AH39">
        <v>5</v>
      </c>
      <c r="AI39">
        <v>120.41</v>
      </c>
      <c r="AJ39">
        <v>204.12</v>
      </c>
      <c r="AK39">
        <v>10</v>
      </c>
      <c r="AL39">
        <v>0</v>
      </c>
      <c r="AM39">
        <v>55</v>
      </c>
      <c r="AN39">
        <v>0</v>
      </c>
      <c r="AO39">
        <v>0</v>
      </c>
      <c r="AP39">
        <v>21.94</v>
      </c>
      <c r="AQ39">
        <v>0.39</v>
      </c>
      <c r="AR39">
        <v>3.2</v>
      </c>
      <c r="AS39">
        <v>9.5500000000000007</v>
      </c>
      <c r="AT39">
        <v>125</v>
      </c>
      <c r="AU39">
        <v>0.19</v>
      </c>
      <c r="AV39">
        <v>4.2300000000000004</v>
      </c>
      <c r="AW39">
        <v>112</v>
      </c>
      <c r="AX39">
        <v>2.89</v>
      </c>
      <c r="AY39">
        <v>0.48</v>
      </c>
      <c r="AZ39">
        <v>50</v>
      </c>
      <c r="BA39">
        <v>0.39</v>
      </c>
      <c r="BB39">
        <v>0</v>
      </c>
      <c r="BC39">
        <v>3.87</v>
      </c>
    </row>
    <row r="40" spans="1:55">
      <c r="A40" t="s">
        <v>355</v>
      </c>
      <c r="G40" t="s">
        <v>82</v>
      </c>
      <c r="H40" s="115">
        <v>274.32</v>
      </c>
      <c r="I40" s="88">
        <v>54.39</v>
      </c>
      <c r="J40" s="88">
        <v>4.57</v>
      </c>
      <c r="K40" s="88">
        <v>0</v>
      </c>
      <c r="L40" s="88">
        <v>4.6399999999999997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72.92</v>
      </c>
      <c r="X40">
        <v>0.28000000000000003</v>
      </c>
      <c r="Y40">
        <v>0</v>
      </c>
      <c r="Z40">
        <v>54</v>
      </c>
      <c r="AA40">
        <v>22.42</v>
      </c>
      <c r="AB40">
        <v>0.34</v>
      </c>
      <c r="AC40">
        <v>50</v>
      </c>
      <c r="AD40">
        <v>0.54</v>
      </c>
      <c r="AE40">
        <v>0.38</v>
      </c>
      <c r="AF40">
        <v>15</v>
      </c>
      <c r="AG40">
        <v>0.34</v>
      </c>
      <c r="AH40">
        <v>5</v>
      </c>
      <c r="AI40">
        <v>120.41</v>
      </c>
      <c r="AJ40">
        <v>204.12</v>
      </c>
      <c r="AK40">
        <v>10</v>
      </c>
      <c r="AL40">
        <v>0</v>
      </c>
      <c r="AM40">
        <v>55</v>
      </c>
      <c r="AN40">
        <v>0</v>
      </c>
      <c r="AO40">
        <v>0</v>
      </c>
      <c r="AP40">
        <v>21.94</v>
      </c>
      <c r="AQ40">
        <v>0.39</v>
      </c>
      <c r="AR40">
        <v>3.2</v>
      </c>
      <c r="AS40">
        <v>9.5500000000000007</v>
      </c>
      <c r="AT40">
        <v>125</v>
      </c>
      <c r="AU40">
        <v>0.19</v>
      </c>
      <c r="AV40">
        <v>4.2300000000000004</v>
      </c>
      <c r="AW40">
        <v>126</v>
      </c>
      <c r="AX40">
        <v>2.89</v>
      </c>
      <c r="AY40">
        <v>0.48</v>
      </c>
      <c r="AZ40">
        <v>50</v>
      </c>
      <c r="BA40">
        <v>0.39</v>
      </c>
      <c r="BB40">
        <v>0</v>
      </c>
      <c r="BC40">
        <v>4.6399999999999997</v>
      </c>
    </row>
    <row r="41" spans="1:55">
      <c r="A41" t="s">
        <v>356</v>
      </c>
      <c r="G41" t="s">
        <v>83</v>
      </c>
      <c r="H41" s="115">
        <v>237.96999999999997</v>
      </c>
      <c r="I41" s="88">
        <v>57.39</v>
      </c>
      <c r="J41" s="88">
        <v>4.57</v>
      </c>
      <c r="K41" s="88">
        <v>0</v>
      </c>
      <c r="L41" s="88">
        <v>4.83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72.92</v>
      </c>
      <c r="X41">
        <v>0.28000000000000003</v>
      </c>
      <c r="Y41">
        <v>0</v>
      </c>
      <c r="Z41">
        <v>57</v>
      </c>
      <c r="AA41">
        <v>22.42</v>
      </c>
      <c r="AB41">
        <v>0.34</v>
      </c>
      <c r="AC41">
        <v>50</v>
      </c>
      <c r="AD41">
        <v>0.54</v>
      </c>
      <c r="AE41">
        <v>0.38</v>
      </c>
      <c r="AF41">
        <v>15</v>
      </c>
      <c r="AG41">
        <v>0.34</v>
      </c>
      <c r="AH41">
        <v>5</v>
      </c>
      <c r="AI41">
        <v>77.06</v>
      </c>
      <c r="AJ41">
        <v>204.12</v>
      </c>
      <c r="AK41">
        <v>10</v>
      </c>
      <c r="AL41">
        <v>0</v>
      </c>
      <c r="AM41">
        <v>55</v>
      </c>
      <c r="AN41">
        <v>0</v>
      </c>
      <c r="AO41">
        <v>0</v>
      </c>
      <c r="AP41">
        <v>21.94</v>
      </c>
      <c r="AQ41">
        <v>0.39</v>
      </c>
      <c r="AR41">
        <v>3.2</v>
      </c>
      <c r="AS41">
        <v>9.5500000000000007</v>
      </c>
      <c r="AT41">
        <v>125</v>
      </c>
      <c r="AU41">
        <v>0.19</v>
      </c>
      <c r="AV41">
        <v>4.2300000000000004</v>
      </c>
      <c r="AW41">
        <v>133</v>
      </c>
      <c r="AX41">
        <v>2.89</v>
      </c>
      <c r="AY41">
        <v>0.48</v>
      </c>
      <c r="AZ41">
        <v>50</v>
      </c>
      <c r="BA41">
        <v>0.39</v>
      </c>
      <c r="BB41">
        <v>0</v>
      </c>
      <c r="BC41">
        <v>4.83</v>
      </c>
    </row>
    <row r="42" spans="1:55">
      <c r="A42" t="s">
        <v>357</v>
      </c>
      <c r="G42" t="s">
        <v>84</v>
      </c>
      <c r="H42" s="115">
        <v>244.96999999999997</v>
      </c>
      <c r="I42" s="88">
        <v>60.39</v>
      </c>
      <c r="J42" s="88">
        <v>4.57</v>
      </c>
      <c r="K42" s="88">
        <v>0</v>
      </c>
      <c r="L42" s="88">
        <v>5.31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72.92</v>
      </c>
      <c r="X42">
        <v>0.28000000000000003</v>
      </c>
      <c r="Y42">
        <v>0</v>
      </c>
      <c r="Z42">
        <v>60</v>
      </c>
      <c r="AA42">
        <v>22.42</v>
      </c>
      <c r="AB42">
        <v>0.34</v>
      </c>
      <c r="AC42">
        <v>50</v>
      </c>
      <c r="AD42">
        <v>0.54</v>
      </c>
      <c r="AE42">
        <v>0.38</v>
      </c>
      <c r="AF42">
        <v>15</v>
      </c>
      <c r="AG42">
        <v>0.34</v>
      </c>
      <c r="AH42">
        <v>5</v>
      </c>
      <c r="AI42">
        <v>77.06</v>
      </c>
      <c r="AJ42">
        <v>204.12</v>
      </c>
      <c r="AK42">
        <v>10</v>
      </c>
      <c r="AL42">
        <v>0</v>
      </c>
      <c r="AM42">
        <v>55</v>
      </c>
      <c r="AN42">
        <v>0</v>
      </c>
      <c r="AO42">
        <v>0</v>
      </c>
      <c r="AP42">
        <v>21.94</v>
      </c>
      <c r="AQ42">
        <v>0.39</v>
      </c>
      <c r="AR42">
        <v>3.2</v>
      </c>
      <c r="AS42">
        <v>9.5500000000000007</v>
      </c>
      <c r="AT42">
        <v>125</v>
      </c>
      <c r="AU42">
        <v>0.19</v>
      </c>
      <c r="AV42">
        <v>4.2300000000000004</v>
      </c>
      <c r="AW42">
        <v>140</v>
      </c>
      <c r="AX42">
        <v>2.89</v>
      </c>
      <c r="AY42">
        <v>0.48</v>
      </c>
      <c r="AZ42">
        <v>50</v>
      </c>
      <c r="BA42">
        <v>0.39</v>
      </c>
      <c r="BB42">
        <v>0</v>
      </c>
      <c r="BC42">
        <v>5.31</v>
      </c>
    </row>
    <row r="43" spans="1:55">
      <c r="A43" t="s">
        <v>363</v>
      </c>
      <c r="G43" t="s">
        <v>85</v>
      </c>
      <c r="H43" s="115">
        <v>254.44999999999996</v>
      </c>
      <c r="I43" s="88">
        <v>64.89</v>
      </c>
      <c r="J43" s="88">
        <v>4.4799999999999995</v>
      </c>
      <c r="K43" s="88">
        <v>0</v>
      </c>
      <c r="L43" s="88">
        <v>5.7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72.92</v>
      </c>
      <c r="X43">
        <v>0.28000000000000003</v>
      </c>
      <c r="Y43">
        <v>0</v>
      </c>
      <c r="Z43">
        <v>64.5</v>
      </c>
      <c r="AA43">
        <v>21.4</v>
      </c>
      <c r="AB43">
        <v>0.34</v>
      </c>
      <c r="AC43">
        <v>50</v>
      </c>
      <c r="AD43">
        <v>0.54</v>
      </c>
      <c r="AE43">
        <v>0.38</v>
      </c>
      <c r="AF43">
        <v>15</v>
      </c>
      <c r="AG43">
        <v>0.34</v>
      </c>
      <c r="AH43">
        <v>5</v>
      </c>
      <c r="AI43">
        <v>77.06</v>
      </c>
      <c r="AJ43">
        <v>204.12</v>
      </c>
      <c r="AK43">
        <v>10</v>
      </c>
      <c r="AL43">
        <v>0</v>
      </c>
      <c r="AM43">
        <v>55</v>
      </c>
      <c r="AN43">
        <v>0</v>
      </c>
      <c r="AO43">
        <v>0</v>
      </c>
      <c r="AP43">
        <v>21.94</v>
      </c>
      <c r="AQ43">
        <v>0.39</v>
      </c>
      <c r="AR43">
        <v>3.2</v>
      </c>
      <c r="AS43">
        <v>9.5500000000000007</v>
      </c>
      <c r="AT43">
        <v>125</v>
      </c>
      <c r="AU43">
        <v>0.19</v>
      </c>
      <c r="AV43">
        <v>4.1399999999999997</v>
      </c>
      <c r="AW43">
        <v>150.5</v>
      </c>
      <c r="AX43">
        <v>2.89</v>
      </c>
      <c r="AY43">
        <v>0.48</v>
      </c>
      <c r="AZ43">
        <v>50</v>
      </c>
      <c r="BA43">
        <v>0.39</v>
      </c>
      <c r="BB43">
        <v>0</v>
      </c>
      <c r="BC43">
        <v>5.7</v>
      </c>
    </row>
    <row r="44" spans="1:55">
      <c r="A44" t="s">
        <v>367</v>
      </c>
      <c r="G44" t="s">
        <v>86</v>
      </c>
      <c r="H44" s="115">
        <v>185.78999999999996</v>
      </c>
      <c r="I44" s="88">
        <v>68.489999999999995</v>
      </c>
      <c r="J44" s="88">
        <v>4.4799999999999995</v>
      </c>
      <c r="K44" s="88">
        <v>0</v>
      </c>
      <c r="L44" s="88">
        <v>5.8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72.92</v>
      </c>
      <c r="X44">
        <v>0.28000000000000003</v>
      </c>
      <c r="Y44">
        <v>0</v>
      </c>
      <c r="Z44">
        <v>68.099999999999994</v>
      </c>
      <c r="AA44">
        <v>21.4</v>
      </c>
      <c r="AB44">
        <v>0.34</v>
      </c>
      <c r="AC44">
        <v>50</v>
      </c>
      <c r="AD44">
        <v>0.54</v>
      </c>
      <c r="AE44">
        <v>0.38</v>
      </c>
      <c r="AF44">
        <v>15</v>
      </c>
      <c r="AG44">
        <v>0.34</v>
      </c>
      <c r="AH44">
        <v>5</v>
      </c>
      <c r="AI44">
        <v>0</v>
      </c>
      <c r="AJ44">
        <v>204.12</v>
      </c>
      <c r="AK44">
        <v>10</v>
      </c>
      <c r="AL44">
        <v>0</v>
      </c>
      <c r="AM44">
        <v>55</v>
      </c>
      <c r="AN44">
        <v>0</v>
      </c>
      <c r="AO44">
        <v>0</v>
      </c>
      <c r="AP44">
        <v>21.94</v>
      </c>
      <c r="AQ44">
        <v>0.39</v>
      </c>
      <c r="AR44">
        <v>3.2</v>
      </c>
      <c r="AS44">
        <v>9.5500000000000007</v>
      </c>
      <c r="AT44">
        <v>125</v>
      </c>
      <c r="AU44">
        <v>0.19</v>
      </c>
      <c r="AV44">
        <v>4.1399999999999997</v>
      </c>
      <c r="AW44">
        <v>158.9</v>
      </c>
      <c r="AX44">
        <v>2.89</v>
      </c>
      <c r="AY44">
        <v>0.48</v>
      </c>
      <c r="AZ44">
        <v>50</v>
      </c>
      <c r="BA44">
        <v>0.39</v>
      </c>
      <c r="BB44">
        <v>0</v>
      </c>
      <c r="BC44">
        <v>5.8</v>
      </c>
    </row>
    <row r="45" spans="1:55">
      <c r="A45" t="s">
        <v>390</v>
      </c>
      <c r="G45" t="s">
        <v>87</v>
      </c>
      <c r="H45" s="115">
        <v>191.38999999999996</v>
      </c>
      <c r="I45" s="88">
        <v>70.89</v>
      </c>
      <c r="J45" s="88">
        <v>4.4799999999999995</v>
      </c>
      <c r="K45" s="88">
        <v>0</v>
      </c>
      <c r="L45" s="88">
        <v>5.8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72.92</v>
      </c>
      <c r="X45">
        <v>0.28000000000000003</v>
      </c>
      <c r="Y45">
        <v>0</v>
      </c>
      <c r="Z45">
        <v>70.5</v>
      </c>
      <c r="AA45">
        <v>21.4</v>
      </c>
      <c r="AB45">
        <v>0.34</v>
      </c>
      <c r="AC45">
        <v>50</v>
      </c>
      <c r="AD45">
        <v>0.54</v>
      </c>
      <c r="AE45">
        <v>0.38</v>
      </c>
      <c r="AF45">
        <v>15</v>
      </c>
      <c r="AG45">
        <v>0.34</v>
      </c>
      <c r="AH45">
        <v>5</v>
      </c>
      <c r="AI45">
        <v>0</v>
      </c>
      <c r="AJ45">
        <v>204.12</v>
      </c>
      <c r="AK45">
        <v>10</v>
      </c>
      <c r="AL45">
        <v>0</v>
      </c>
      <c r="AM45">
        <v>55</v>
      </c>
      <c r="AN45">
        <v>0</v>
      </c>
      <c r="AO45">
        <v>0</v>
      </c>
      <c r="AP45">
        <v>21.94</v>
      </c>
      <c r="AQ45">
        <v>0.39</v>
      </c>
      <c r="AR45">
        <v>3.2</v>
      </c>
      <c r="AS45">
        <v>9.5500000000000007</v>
      </c>
      <c r="AT45">
        <v>125</v>
      </c>
      <c r="AU45">
        <v>0.19</v>
      </c>
      <c r="AV45">
        <v>4.1399999999999997</v>
      </c>
      <c r="AW45">
        <v>164.5</v>
      </c>
      <c r="AX45">
        <v>2.89</v>
      </c>
      <c r="AY45">
        <v>0.48</v>
      </c>
      <c r="AZ45">
        <v>50</v>
      </c>
      <c r="BA45">
        <v>0.39</v>
      </c>
      <c r="BB45">
        <v>0</v>
      </c>
      <c r="BC45">
        <v>5.8</v>
      </c>
    </row>
    <row r="46" spans="1:55">
      <c r="A46" t="s">
        <v>391</v>
      </c>
      <c r="G46" t="s">
        <v>88</v>
      </c>
      <c r="H46" s="115">
        <v>200.48999999999995</v>
      </c>
      <c r="I46" s="88">
        <v>74.790000000000006</v>
      </c>
      <c r="J46" s="88">
        <v>4.4799999999999995</v>
      </c>
      <c r="K46" s="88">
        <v>0</v>
      </c>
      <c r="L46" s="88">
        <v>6.28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72.92</v>
      </c>
      <c r="X46">
        <v>0.28000000000000003</v>
      </c>
      <c r="Y46">
        <v>0</v>
      </c>
      <c r="Z46">
        <v>74.400000000000006</v>
      </c>
      <c r="AA46">
        <v>21.4</v>
      </c>
      <c r="AB46">
        <v>0.34</v>
      </c>
      <c r="AC46">
        <v>50</v>
      </c>
      <c r="AD46">
        <v>0.54</v>
      </c>
      <c r="AE46">
        <v>0.38</v>
      </c>
      <c r="AF46">
        <v>15</v>
      </c>
      <c r="AG46">
        <v>0.34</v>
      </c>
      <c r="AH46">
        <v>5</v>
      </c>
      <c r="AI46">
        <v>0</v>
      </c>
      <c r="AJ46">
        <v>204.12</v>
      </c>
      <c r="AK46">
        <v>10</v>
      </c>
      <c r="AL46">
        <v>0</v>
      </c>
      <c r="AM46">
        <v>55</v>
      </c>
      <c r="AN46">
        <v>0</v>
      </c>
      <c r="AO46">
        <v>0</v>
      </c>
      <c r="AP46">
        <v>21.94</v>
      </c>
      <c r="AQ46">
        <v>0.39</v>
      </c>
      <c r="AR46">
        <v>3.2</v>
      </c>
      <c r="AS46">
        <v>9.5500000000000007</v>
      </c>
      <c r="AT46">
        <v>125</v>
      </c>
      <c r="AU46">
        <v>0.19</v>
      </c>
      <c r="AV46">
        <v>4.1399999999999997</v>
      </c>
      <c r="AW46">
        <v>173.6</v>
      </c>
      <c r="AX46">
        <v>2.89</v>
      </c>
      <c r="AY46">
        <v>0.48</v>
      </c>
      <c r="AZ46">
        <v>50</v>
      </c>
      <c r="BA46">
        <v>0.39</v>
      </c>
      <c r="BB46">
        <v>0</v>
      </c>
      <c r="BC46">
        <v>6.28</v>
      </c>
    </row>
    <row r="47" spans="1:55">
      <c r="A47" t="s">
        <v>395</v>
      </c>
      <c r="G47" t="s">
        <v>89</v>
      </c>
      <c r="H47" s="115">
        <v>208.88999999999996</v>
      </c>
      <c r="I47" s="88">
        <v>78.39</v>
      </c>
      <c r="J47" s="88">
        <v>4.4799999999999995</v>
      </c>
      <c r="K47" s="88">
        <v>0</v>
      </c>
      <c r="L47" s="88">
        <v>7.06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72.92</v>
      </c>
      <c r="X47">
        <v>0.28000000000000003</v>
      </c>
      <c r="Y47">
        <v>0</v>
      </c>
      <c r="Z47">
        <v>78</v>
      </c>
      <c r="AA47">
        <v>21.4</v>
      </c>
      <c r="AB47">
        <v>0.34</v>
      </c>
      <c r="AC47">
        <v>50</v>
      </c>
      <c r="AD47">
        <v>0.54</v>
      </c>
      <c r="AE47">
        <v>0.38</v>
      </c>
      <c r="AF47">
        <v>15</v>
      </c>
      <c r="AG47">
        <v>0.34</v>
      </c>
      <c r="AH47">
        <v>5</v>
      </c>
      <c r="AI47">
        <v>0</v>
      </c>
      <c r="AJ47">
        <v>204.12</v>
      </c>
      <c r="AK47">
        <v>10</v>
      </c>
      <c r="AL47">
        <v>0</v>
      </c>
      <c r="AM47">
        <v>55</v>
      </c>
      <c r="AN47">
        <v>0</v>
      </c>
      <c r="AO47">
        <v>0</v>
      </c>
      <c r="AP47">
        <v>21.94</v>
      </c>
      <c r="AQ47">
        <v>0.39</v>
      </c>
      <c r="AR47">
        <v>3.2</v>
      </c>
      <c r="AS47">
        <v>9.5500000000000007</v>
      </c>
      <c r="AT47">
        <v>125</v>
      </c>
      <c r="AU47">
        <v>0.19</v>
      </c>
      <c r="AV47">
        <v>4.1399999999999997</v>
      </c>
      <c r="AW47">
        <v>182</v>
      </c>
      <c r="AX47">
        <v>2.89</v>
      </c>
      <c r="AY47">
        <v>0.48</v>
      </c>
      <c r="AZ47">
        <v>50</v>
      </c>
      <c r="BA47">
        <v>0.39</v>
      </c>
      <c r="BB47">
        <v>0</v>
      </c>
      <c r="BC47">
        <v>7.06</v>
      </c>
    </row>
    <row r="48" spans="1:55">
      <c r="A48" t="s">
        <v>399</v>
      </c>
      <c r="G48" t="s">
        <v>90</v>
      </c>
      <c r="H48" s="115">
        <v>212.38999999999996</v>
      </c>
      <c r="I48" s="88">
        <v>79.89</v>
      </c>
      <c r="J48" s="88">
        <v>4.4799999999999995</v>
      </c>
      <c r="K48" s="88">
        <v>0</v>
      </c>
      <c r="L48" s="88">
        <v>7.63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72.92</v>
      </c>
      <c r="X48">
        <v>0.28000000000000003</v>
      </c>
      <c r="Y48">
        <v>0</v>
      </c>
      <c r="Z48">
        <v>79.5</v>
      </c>
      <c r="AA48">
        <v>21.4</v>
      </c>
      <c r="AB48">
        <v>0.34</v>
      </c>
      <c r="AC48">
        <v>50</v>
      </c>
      <c r="AD48">
        <v>0.54</v>
      </c>
      <c r="AE48">
        <v>0.38</v>
      </c>
      <c r="AF48">
        <v>15</v>
      </c>
      <c r="AG48">
        <v>0.34</v>
      </c>
      <c r="AH48">
        <v>5</v>
      </c>
      <c r="AI48">
        <v>0</v>
      </c>
      <c r="AJ48">
        <v>204.12</v>
      </c>
      <c r="AK48">
        <v>10</v>
      </c>
      <c r="AL48">
        <v>0</v>
      </c>
      <c r="AM48">
        <v>55</v>
      </c>
      <c r="AN48">
        <v>0</v>
      </c>
      <c r="AO48">
        <v>0</v>
      </c>
      <c r="AP48">
        <v>21.94</v>
      </c>
      <c r="AQ48">
        <v>0.39</v>
      </c>
      <c r="AR48">
        <v>3.2</v>
      </c>
      <c r="AS48">
        <v>9.5500000000000007</v>
      </c>
      <c r="AT48">
        <v>125</v>
      </c>
      <c r="AU48">
        <v>0.19</v>
      </c>
      <c r="AV48">
        <v>4.1399999999999997</v>
      </c>
      <c r="AW48">
        <v>185.5</v>
      </c>
      <c r="AX48">
        <v>2.89</v>
      </c>
      <c r="AY48">
        <v>0.48</v>
      </c>
      <c r="AZ48">
        <v>50</v>
      </c>
      <c r="BA48">
        <v>0.39</v>
      </c>
      <c r="BB48">
        <v>0</v>
      </c>
      <c r="BC48">
        <v>7.63</v>
      </c>
    </row>
    <row r="49" spans="1:55">
      <c r="A49" t="s">
        <v>400</v>
      </c>
      <c r="G49" t="s">
        <v>91</v>
      </c>
      <c r="H49" s="115">
        <v>215.88999999999996</v>
      </c>
      <c r="I49" s="88">
        <v>81.39</v>
      </c>
      <c r="J49" s="88">
        <v>4.4799999999999995</v>
      </c>
      <c r="K49" s="88">
        <v>0</v>
      </c>
      <c r="L49" s="88">
        <v>7.92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72.92</v>
      </c>
      <c r="X49">
        <v>0.28000000000000003</v>
      </c>
      <c r="Y49">
        <v>0</v>
      </c>
      <c r="Z49">
        <v>81</v>
      </c>
      <c r="AA49">
        <v>21.4</v>
      </c>
      <c r="AB49">
        <v>0.34</v>
      </c>
      <c r="AC49">
        <v>50</v>
      </c>
      <c r="AD49">
        <v>0.54</v>
      </c>
      <c r="AE49">
        <v>0.38</v>
      </c>
      <c r="AF49">
        <v>15</v>
      </c>
      <c r="AG49">
        <v>0.34</v>
      </c>
      <c r="AH49">
        <v>5</v>
      </c>
      <c r="AI49">
        <v>0</v>
      </c>
      <c r="AJ49">
        <v>204.12</v>
      </c>
      <c r="AK49">
        <v>10</v>
      </c>
      <c r="AL49">
        <v>0</v>
      </c>
      <c r="AM49">
        <v>55</v>
      </c>
      <c r="AN49">
        <v>0</v>
      </c>
      <c r="AO49">
        <v>0</v>
      </c>
      <c r="AP49">
        <v>21.94</v>
      </c>
      <c r="AQ49">
        <v>0.39</v>
      </c>
      <c r="AR49">
        <v>3.2</v>
      </c>
      <c r="AS49">
        <v>9.5500000000000007</v>
      </c>
      <c r="AT49">
        <v>125</v>
      </c>
      <c r="AU49">
        <v>0.19</v>
      </c>
      <c r="AV49">
        <v>4.1399999999999997</v>
      </c>
      <c r="AW49">
        <v>189</v>
      </c>
      <c r="AX49">
        <v>2.89</v>
      </c>
      <c r="AY49">
        <v>0.48</v>
      </c>
      <c r="AZ49">
        <v>50</v>
      </c>
      <c r="BA49">
        <v>0.39</v>
      </c>
      <c r="BB49">
        <v>0</v>
      </c>
      <c r="BC49">
        <v>7.92</v>
      </c>
    </row>
    <row r="50" spans="1:55">
      <c r="A50" t="s">
        <v>401</v>
      </c>
      <c r="G50" t="s">
        <v>92</v>
      </c>
      <c r="H50" s="115">
        <v>215.88999999999996</v>
      </c>
      <c r="I50" s="88">
        <v>81.39</v>
      </c>
      <c r="J50" s="88">
        <v>4.4799999999999995</v>
      </c>
      <c r="K50" s="88">
        <v>0</v>
      </c>
      <c r="L50" s="88">
        <v>8.68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72.92</v>
      </c>
      <c r="X50">
        <v>0.28000000000000003</v>
      </c>
      <c r="Y50">
        <v>0</v>
      </c>
      <c r="Z50">
        <v>81</v>
      </c>
      <c r="AA50">
        <v>21.4</v>
      </c>
      <c r="AB50">
        <v>0.34</v>
      </c>
      <c r="AC50">
        <v>50</v>
      </c>
      <c r="AD50">
        <v>0.54</v>
      </c>
      <c r="AE50">
        <v>0.38</v>
      </c>
      <c r="AF50">
        <v>15</v>
      </c>
      <c r="AG50">
        <v>0.34</v>
      </c>
      <c r="AH50">
        <v>5</v>
      </c>
      <c r="AI50">
        <v>0</v>
      </c>
      <c r="AJ50">
        <v>204.12</v>
      </c>
      <c r="AK50">
        <v>10</v>
      </c>
      <c r="AL50">
        <v>0</v>
      </c>
      <c r="AM50">
        <v>55</v>
      </c>
      <c r="AN50">
        <v>0</v>
      </c>
      <c r="AO50">
        <v>0</v>
      </c>
      <c r="AP50">
        <v>21.94</v>
      </c>
      <c r="AQ50">
        <v>0.39</v>
      </c>
      <c r="AR50">
        <v>3.2</v>
      </c>
      <c r="AS50">
        <v>9.5500000000000007</v>
      </c>
      <c r="AT50">
        <v>125</v>
      </c>
      <c r="AU50">
        <v>0.19</v>
      </c>
      <c r="AV50">
        <v>4.1399999999999997</v>
      </c>
      <c r="AW50">
        <v>189</v>
      </c>
      <c r="AX50">
        <v>2.89</v>
      </c>
      <c r="AY50">
        <v>0.48</v>
      </c>
      <c r="AZ50">
        <v>50</v>
      </c>
      <c r="BA50">
        <v>0.39</v>
      </c>
      <c r="BB50">
        <v>0</v>
      </c>
      <c r="BC50">
        <v>8.68</v>
      </c>
    </row>
    <row r="51" spans="1:55">
      <c r="A51" t="s">
        <v>403</v>
      </c>
      <c r="G51" t="s">
        <v>93</v>
      </c>
      <c r="H51" s="115">
        <v>215.88999999999996</v>
      </c>
      <c r="I51" s="88">
        <v>81.39</v>
      </c>
      <c r="J51" s="88">
        <v>4.4799999999999995</v>
      </c>
      <c r="K51" s="88">
        <v>0</v>
      </c>
      <c r="L51" s="88">
        <v>8.68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72.92</v>
      </c>
      <c r="X51">
        <v>0.28000000000000003</v>
      </c>
      <c r="Y51">
        <v>0</v>
      </c>
      <c r="Z51">
        <v>81</v>
      </c>
      <c r="AA51">
        <v>21.4</v>
      </c>
      <c r="AB51">
        <v>0.34</v>
      </c>
      <c r="AC51">
        <v>50</v>
      </c>
      <c r="AD51">
        <v>0.54</v>
      </c>
      <c r="AE51">
        <v>0.38</v>
      </c>
      <c r="AF51">
        <v>15</v>
      </c>
      <c r="AG51">
        <v>0.34</v>
      </c>
      <c r="AH51">
        <v>5</v>
      </c>
      <c r="AI51">
        <v>0</v>
      </c>
      <c r="AJ51">
        <v>204.12</v>
      </c>
      <c r="AK51">
        <v>10</v>
      </c>
      <c r="AL51">
        <v>0</v>
      </c>
      <c r="AM51">
        <v>55</v>
      </c>
      <c r="AN51">
        <v>0</v>
      </c>
      <c r="AO51">
        <v>0</v>
      </c>
      <c r="AP51">
        <v>21.94</v>
      </c>
      <c r="AQ51">
        <v>0.39</v>
      </c>
      <c r="AR51">
        <v>3.2</v>
      </c>
      <c r="AS51">
        <v>9.5500000000000007</v>
      </c>
      <c r="AT51">
        <v>125</v>
      </c>
      <c r="AU51">
        <v>0.19</v>
      </c>
      <c r="AV51">
        <v>4.1399999999999997</v>
      </c>
      <c r="AW51">
        <v>189</v>
      </c>
      <c r="AX51">
        <v>2.89</v>
      </c>
      <c r="AY51">
        <v>0.48</v>
      </c>
      <c r="AZ51">
        <v>50</v>
      </c>
      <c r="BA51">
        <v>0.39</v>
      </c>
      <c r="BB51">
        <v>0</v>
      </c>
      <c r="BC51">
        <v>8.68</v>
      </c>
    </row>
    <row r="52" spans="1:55">
      <c r="A52" t="s">
        <v>404</v>
      </c>
      <c r="G52" t="s">
        <v>94</v>
      </c>
      <c r="H52" s="115">
        <v>215.88999999999996</v>
      </c>
      <c r="I52" s="88">
        <v>81.39</v>
      </c>
      <c r="J52" s="88">
        <v>4.4799999999999995</v>
      </c>
      <c r="K52" s="88">
        <v>0</v>
      </c>
      <c r="L52" s="88">
        <v>9.36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72.92</v>
      </c>
      <c r="X52">
        <v>0.28000000000000003</v>
      </c>
      <c r="Y52">
        <v>0</v>
      </c>
      <c r="Z52">
        <v>81</v>
      </c>
      <c r="AA52">
        <v>21.4</v>
      </c>
      <c r="AB52">
        <v>0.34</v>
      </c>
      <c r="AC52">
        <v>50</v>
      </c>
      <c r="AD52">
        <v>0.54</v>
      </c>
      <c r="AE52">
        <v>0.38</v>
      </c>
      <c r="AF52">
        <v>15</v>
      </c>
      <c r="AG52">
        <v>0.34</v>
      </c>
      <c r="AH52">
        <v>5</v>
      </c>
      <c r="AI52">
        <v>0</v>
      </c>
      <c r="AJ52">
        <v>204.12</v>
      </c>
      <c r="AK52">
        <v>10</v>
      </c>
      <c r="AL52">
        <v>0</v>
      </c>
      <c r="AM52">
        <v>55</v>
      </c>
      <c r="AN52">
        <v>0</v>
      </c>
      <c r="AO52">
        <v>0</v>
      </c>
      <c r="AP52">
        <v>21.94</v>
      </c>
      <c r="AQ52">
        <v>0.39</v>
      </c>
      <c r="AR52">
        <v>3.2</v>
      </c>
      <c r="AS52">
        <v>9.5500000000000007</v>
      </c>
      <c r="AT52">
        <v>125</v>
      </c>
      <c r="AU52">
        <v>0.19</v>
      </c>
      <c r="AV52">
        <v>4.1399999999999997</v>
      </c>
      <c r="AW52">
        <v>189</v>
      </c>
      <c r="AX52">
        <v>2.89</v>
      </c>
      <c r="AY52">
        <v>0.48</v>
      </c>
      <c r="AZ52">
        <v>50</v>
      </c>
      <c r="BA52">
        <v>0.39</v>
      </c>
      <c r="BB52">
        <v>0</v>
      </c>
      <c r="BC52">
        <v>9.36</v>
      </c>
    </row>
    <row r="53" spans="1:55">
      <c r="A53" t="s">
        <v>445</v>
      </c>
      <c r="G53" t="s">
        <v>95</v>
      </c>
      <c r="H53" s="115">
        <v>215.88999999999996</v>
      </c>
      <c r="I53" s="88">
        <v>81.39</v>
      </c>
      <c r="J53" s="88">
        <v>4.4799999999999995</v>
      </c>
      <c r="K53" s="88">
        <v>0</v>
      </c>
      <c r="L53" s="88">
        <v>9.36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72.92</v>
      </c>
      <c r="X53">
        <v>0.28000000000000003</v>
      </c>
      <c r="Y53">
        <v>0</v>
      </c>
      <c r="Z53">
        <v>81</v>
      </c>
      <c r="AA53">
        <v>21.4</v>
      </c>
      <c r="AB53">
        <v>0.34</v>
      </c>
      <c r="AC53">
        <v>50</v>
      </c>
      <c r="AD53">
        <v>0.54</v>
      </c>
      <c r="AE53">
        <v>0.38</v>
      </c>
      <c r="AF53">
        <v>15</v>
      </c>
      <c r="AG53">
        <v>0.34</v>
      </c>
      <c r="AH53">
        <v>5</v>
      </c>
      <c r="AI53">
        <v>0</v>
      </c>
      <c r="AJ53">
        <v>204.12</v>
      </c>
      <c r="AK53">
        <v>10</v>
      </c>
      <c r="AL53">
        <v>0</v>
      </c>
      <c r="AM53">
        <v>55</v>
      </c>
      <c r="AN53">
        <v>0</v>
      </c>
      <c r="AO53">
        <v>0</v>
      </c>
      <c r="AP53">
        <v>21.94</v>
      </c>
      <c r="AQ53">
        <v>0.39</v>
      </c>
      <c r="AR53">
        <v>3.2</v>
      </c>
      <c r="AS53">
        <v>9.5500000000000007</v>
      </c>
      <c r="AT53">
        <v>125</v>
      </c>
      <c r="AU53">
        <v>0.19</v>
      </c>
      <c r="AV53">
        <v>4.1399999999999997</v>
      </c>
      <c r="AW53">
        <v>189</v>
      </c>
      <c r="AX53">
        <v>2.89</v>
      </c>
      <c r="AY53">
        <v>0.48</v>
      </c>
      <c r="AZ53">
        <v>50</v>
      </c>
      <c r="BA53">
        <v>0.39</v>
      </c>
      <c r="BB53">
        <v>0</v>
      </c>
      <c r="BC53">
        <v>9.36</v>
      </c>
    </row>
    <row r="54" spans="1:55">
      <c r="A54" t="s">
        <v>444</v>
      </c>
      <c r="G54" t="s">
        <v>96</v>
      </c>
      <c r="H54" s="115">
        <v>215.88999999999996</v>
      </c>
      <c r="I54" s="88">
        <v>81.39</v>
      </c>
      <c r="J54" s="88">
        <v>4.4799999999999995</v>
      </c>
      <c r="K54" s="88">
        <v>0</v>
      </c>
      <c r="L54" s="88">
        <v>9.36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72.92</v>
      </c>
      <c r="X54">
        <v>0.28000000000000003</v>
      </c>
      <c r="Y54">
        <v>0</v>
      </c>
      <c r="Z54">
        <v>81</v>
      </c>
      <c r="AA54">
        <v>21.4</v>
      </c>
      <c r="AB54">
        <v>0.34</v>
      </c>
      <c r="AC54">
        <v>50</v>
      </c>
      <c r="AD54">
        <v>0.54</v>
      </c>
      <c r="AE54">
        <v>0.38</v>
      </c>
      <c r="AF54">
        <v>15</v>
      </c>
      <c r="AG54">
        <v>0.34</v>
      </c>
      <c r="AH54">
        <v>5</v>
      </c>
      <c r="AI54">
        <v>0</v>
      </c>
      <c r="AJ54">
        <v>204.12</v>
      </c>
      <c r="AK54">
        <v>10</v>
      </c>
      <c r="AL54">
        <v>0</v>
      </c>
      <c r="AM54">
        <v>55</v>
      </c>
      <c r="AN54">
        <v>0</v>
      </c>
      <c r="AO54">
        <v>0</v>
      </c>
      <c r="AP54">
        <v>21.94</v>
      </c>
      <c r="AQ54">
        <v>0.39</v>
      </c>
      <c r="AR54">
        <v>3.2</v>
      </c>
      <c r="AS54">
        <v>9.5500000000000007</v>
      </c>
      <c r="AT54">
        <v>125</v>
      </c>
      <c r="AU54">
        <v>0.19</v>
      </c>
      <c r="AV54">
        <v>4.1399999999999997</v>
      </c>
      <c r="AW54">
        <v>189</v>
      </c>
      <c r="AX54">
        <v>2.89</v>
      </c>
      <c r="AY54">
        <v>0.48</v>
      </c>
      <c r="AZ54">
        <v>50</v>
      </c>
      <c r="BA54">
        <v>0.39</v>
      </c>
      <c r="BB54">
        <v>0</v>
      </c>
      <c r="BC54">
        <v>9.36</v>
      </c>
    </row>
    <row r="55" spans="1:55">
      <c r="A55" t="s">
        <v>446</v>
      </c>
      <c r="G55" t="s">
        <v>97</v>
      </c>
      <c r="H55" s="115">
        <v>215.88999999999996</v>
      </c>
      <c r="I55" s="88">
        <v>81.39</v>
      </c>
      <c r="J55" s="88">
        <v>4.3899999999999997</v>
      </c>
      <c r="K55" s="88">
        <v>0</v>
      </c>
      <c r="L55" s="88">
        <v>9.36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72.92</v>
      </c>
      <c r="X55">
        <v>0.28000000000000003</v>
      </c>
      <c r="Y55">
        <v>0</v>
      </c>
      <c r="Z55">
        <v>81</v>
      </c>
      <c r="AA55">
        <v>21.4</v>
      </c>
      <c r="AB55">
        <v>0.34</v>
      </c>
      <c r="AC55">
        <v>50</v>
      </c>
      <c r="AD55">
        <v>0.54</v>
      </c>
      <c r="AE55">
        <v>0.38</v>
      </c>
      <c r="AF55">
        <v>15</v>
      </c>
      <c r="AG55">
        <v>0.34</v>
      </c>
      <c r="AH55">
        <v>5</v>
      </c>
      <c r="AI55">
        <v>0</v>
      </c>
      <c r="AJ55">
        <v>204.12</v>
      </c>
      <c r="AK55">
        <v>10</v>
      </c>
      <c r="AL55">
        <v>0</v>
      </c>
      <c r="AM55">
        <v>55</v>
      </c>
      <c r="AN55">
        <v>0</v>
      </c>
      <c r="AO55">
        <v>0</v>
      </c>
      <c r="AP55">
        <v>21.94</v>
      </c>
      <c r="AQ55">
        <v>0.39</v>
      </c>
      <c r="AR55">
        <v>3.2</v>
      </c>
      <c r="AS55">
        <v>9.5500000000000007</v>
      </c>
      <c r="AT55">
        <v>125</v>
      </c>
      <c r="AU55">
        <v>0.19</v>
      </c>
      <c r="AV55">
        <v>4.05</v>
      </c>
      <c r="AW55">
        <v>189</v>
      </c>
      <c r="AX55">
        <v>2.89</v>
      </c>
      <c r="AY55">
        <v>0.48</v>
      </c>
      <c r="AZ55">
        <v>50</v>
      </c>
      <c r="BA55">
        <v>0.39</v>
      </c>
      <c r="BB55">
        <v>0</v>
      </c>
      <c r="BC55">
        <v>9.36</v>
      </c>
    </row>
    <row r="56" spans="1:55">
      <c r="A56" t="s">
        <v>446</v>
      </c>
      <c r="G56" t="s">
        <v>98</v>
      </c>
      <c r="H56" s="115">
        <v>215.88999999999996</v>
      </c>
      <c r="I56" s="88">
        <v>81.39</v>
      </c>
      <c r="J56" s="88">
        <v>4.3899999999999997</v>
      </c>
      <c r="K56" s="88">
        <v>0</v>
      </c>
      <c r="L56" s="88">
        <v>9.36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72.92</v>
      </c>
      <c r="X56">
        <v>0.28000000000000003</v>
      </c>
      <c r="Y56">
        <v>0</v>
      </c>
      <c r="Z56">
        <v>81</v>
      </c>
      <c r="AA56">
        <v>21.4</v>
      </c>
      <c r="AB56">
        <v>0.34</v>
      </c>
      <c r="AC56">
        <v>50</v>
      </c>
      <c r="AD56">
        <v>0.54</v>
      </c>
      <c r="AE56">
        <v>0.38</v>
      </c>
      <c r="AF56">
        <v>15</v>
      </c>
      <c r="AG56">
        <v>0.34</v>
      </c>
      <c r="AH56">
        <v>5</v>
      </c>
      <c r="AI56">
        <v>0</v>
      </c>
      <c r="AJ56">
        <v>204.12</v>
      </c>
      <c r="AK56">
        <v>10</v>
      </c>
      <c r="AL56">
        <v>0</v>
      </c>
      <c r="AM56">
        <v>55</v>
      </c>
      <c r="AN56">
        <v>0</v>
      </c>
      <c r="AO56">
        <v>0</v>
      </c>
      <c r="AP56">
        <v>21.94</v>
      </c>
      <c r="AQ56">
        <v>0.39</v>
      </c>
      <c r="AR56">
        <v>3.2</v>
      </c>
      <c r="AS56">
        <v>9.5500000000000007</v>
      </c>
      <c r="AT56">
        <v>125</v>
      </c>
      <c r="AU56">
        <v>0.19</v>
      </c>
      <c r="AV56">
        <v>4.05</v>
      </c>
      <c r="AW56">
        <v>189</v>
      </c>
      <c r="AX56">
        <v>2.89</v>
      </c>
      <c r="AY56">
        <v>0.48</v>
      </c>
      <c r="AZ56">
        <v>50</v>
      </c>
      <c r="BA56">
        <v>0.39</v>
      </c>
      <c r="BB56">
        <v>0</v>
      </c>
      <c r="BC56">
        <v>9.36</v>
      </c>
    </row>
    <row r="57" spans="1:55">
      <c r="G57" t="s">
        <v>99</v>
      </c>
      <c r="H57" s="115">
        <v>215.88999999999996</v>
      </c>
      <c r="I57" s="88">
        <v>81.39</v>
      </c>
      <c r="J57" s="88">
        <v>4.3899999999999997</v>
      </c>
      <c r="K57" s="88">
        <v>0</v>
      </c>
      <c r="L57" s="88">
        <v>9.36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72.92</v>
      </c>
      <c r="X57">
        <v>0.28000000000000003</v>
      </c>
      <c r="Y57">
        <v>0</v>
      </c>
      <c r="Z57">
        <v>81</v>
      </c>
      <c r="AA57">
        <v>21.4</v>
      </c>
      <c r="AB57">
        <v>0.34</v>
      </c>
      <c r="AC57">
        <v>50</v>
      </c>
      <c r="AD57">
        <v>0.54</v>
      </c>
      <c r="AE57">
        <v>0.38</v>
      </c>
      <c r="AF57">
        <v>15</v>
      </c>
      <c r="AG57">
        <v>0.34</v>
      </c>
      <c r="AH57">
        <v>5</v>
      </c>
      <c r="AI57">
        <v>0</v>
      </c>
      <c r="AJ57">
        <v>204.12</v>
      </c>
      <c r="AK57">
        <v>10</v>
      </c>
      <c r="AL57">
        <v>0</v>
      </c>
      <c r="AM57">
        <v>55</v>
      </c>
      <c r="AN57">
        <v>0</v>
      </c>
      <c r="AO57">
        <v>0</v>
      </c>
      <c r="AP57">
        <v>21.94</v>
      </c>
      <c r="AQ57">
        <v>0.39</v>
      </c>
      <c r="AR57">
        <v>3.2</v>
      </c>
      <c r="AS57">
        <v>9.5500000000000007</v>
      </c>
      <c r="AT57">
        <v>125</v>
      </c>
      <c r="AU57">
        <v>0.19</v>
      </c>
      <c r="AV57">
        <v>4.05</v>
      </c>
      <c r="AW57">
        <v>189</v>
      </c>
      <c r="AX57">
        <v>2.89</v>
      </c>
      <c r="AY57">
        <v>0.48</v>
      </c>
      <c r="AZ57">
        <v>50</v>
      </c>
      <c r="BA57">
        <v>0.39</v>
      </c>
      <c r="BB57">
        <v>0</v>
      </c>
      <c r="BC57">
        <v>9.36</v>
      </c>
    </row>
    <row r="58" spans="1:55">
      <c r="G58" t="s">
        <v>100</v>
      </c>
      <c r="H58" s="115">
        <v>215.88999999999996</v>
      </c>
      <c r="I58" s="88">
        <v>81.39</v>
      </c>
      <c r="J58" s="88">
        <v>4.3899999999999997</v>
      </c>
      <c r="K58" s="88">
        <v>0</v>
      </c>
      <c r="L58" s="88">
        <v>9.36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72.92</v>
      </c>
      <c r="X58">
        <v>0.28000000000000003</v>
      </c>
      <c r="Y58">
        <v>0</v>
      </c>
      <c r="Z58">
        <v>81</v>
      </c>
      <c r="AA58">
        <v>21.4</v>
      </c>
      <c r="AB58">
        <v>0.34</v>
      </c>
      <c r="AC58">
        <v>50</v>
      </c>
      <c r="AD58">
        <v>0.54</v>
      </c>
      <c r="AE58">
        <v>0.38</v>
      </c>
      <c r="AF58">
        <v>15</v>
      </c>
      <c r="AG58">
        <v>0.34</v>
      </c>
      <c r="AH58">
        <v>5</v>
      </c>
      <c r="AI58">
        <v>0</v>
      </c>
      <c r="AJ58">
        <v>204.12</v>
      </c>
      <c r="AK58">
        <v>10</v>
      </c>
      <c r="AL58">
        <v>0</v>
      </c>
      <c r="AM58">
        <v>55</v>
      </c>
      <c r="AN58">
        <v>0</v>
      </c>
      <c r="AO58">
        <v>0</v>
      </c>
      <c r="AP58">
        <v>21.94</v>
      </c>
      <c r="AQ58">
        <v>0.39</v>
      </c>
      <c r="AR58">
        <v>3.2</v>
      </c>
      <c r="AS58">
        <v>9.5500000000000007</v>
      </c>
      <c r="AT58">
        <v>125</v>
      </c>
      <c r="AU58">
        <v>0.19</v>
      </c>
      <c r="AV58">
        <v>4.05</v>
      </c>
      <c r="AW58">
        <v>189</v>
      </c>
      <c r="AX58">
        <v>2.89</v>
      </c>
      <c r="AY58">
        <v>0.48</v>
      </c>
      <c r="AZ58">
        <v>50</v>
      </c>
      <c r="BA58">
        <v>0.39</v>
      </c>
      <c r="BB58">
        <v>0</v>
      </c>
      <c r="BC58">
        <v>9.36</v>
      </c>
    </row>
    <row r="59" spans="1:55">
      <c r="G59" t="s">
        <v>101</v>
      </c>
      <c r="H59" s="115">
        <v>215.88999999999996</v>
      </c>
      <c r="I59" s="88">
        <v>81.39</v>
      </c>
      <c r="J59" s="88">
        <v>4.3899999999999997</v>
      </c>
      <c r="K59" s="88">
        <v>0</v>
      </c>
      <c r="L59" s="88">
        <v>9.36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72.92</v>
      </c>
      <c r="X59">
        <v>0.28000000000000003</v>
      </c>
      <c r="Y59">
        <v>0</v>
      </c>
      <c r="Z59">
        <v>81</v>
      </c>
      <c r="AA59">
        <v>21.4</v>
      </c>
      <c r="AB59">
        <v>0.34</v>
      </c>
      <c r="AC59">
        <v>50</v>
      </c>
      <c r="AD59">
        <v>0.54</v>
      </c>
      <c r="AE59">
        <v>0.38</v>
      </c>
      <c r="AF59">
        <v>15</v>
      </c>
      <c r="AG59">
        <v>0.34</v>
      </c>
      <c r="AH59">
        <v>5</v>
      </c>
      <c r="AI59">
        <v>0</v>
      </c>
      <c r="AJ59">
        <v>204.12</v>
      </c>
      <c r="AK59">
        <v>10</v>
      </c>
      <c r="AL59">
        <v>0</v>
      </c>
      <c r="AM59">
        <v>55</v>
      </c>
      <c r="AN59">
        <v>0</v>
      </c>
      <c r="AO59">
        <v>0</v>
      </c>
      <c r="AP59">
        <v>21.94</v>
      </c>
      <c r="AQ59">
        <v>0.39</v>
      </c>
      <c r="AR59">
        <v>3.2</v>
      </c>
      <c r="AS59">
        <v>9.5500000000000007</v>
      </c>
      <c r="AT59">
        <v>125</v>
      </c>
      <c r="AU59">
        <v>0.19</v>
      </c>
      <c r="AV59">
        <v>4.05</v>
      </c>
      <c r="AW59">
        <v>189</v>
      </c>
      <c r="AX59">
        <v>2.89</v>
      </c>
      <c r="AY59">
        <v>0.48</v>
      </c>
      <c r="AZ59">
        <v>100</v>
      </c>
      <c r="BA59">
        <v>0.39</v>
      </c>
      <c r="BB59">
        <v>0</v>
      </c>
      <c r="BC59">
        <v>9.36</v>
      </c>
    </row>
    <row r="60" spans="1:55">
      <c r="G60" t="s">
        <v>102</v>
      </c>
      <c r="H60" s="115">
        <v>210.28999999999996</v>
      </c>
      <c r="I60" s="88">
        <v>78.989999999999995</v>
      </c>
      <c r="J60" s="88">
        <v>4.3899999999999997</v>
      </c>
      <c r="K60" s="88">
        <v>0</v>
      </c>
      <c r="L60" s="88">
        <v>9.36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72.92</v>
      </c>
      <c r="X60">
        <v>0.28000000000000003</v>
      </c>
      <c r="Y60">
        <v>0</v>
      </c>
      <c r="Z60">
        <v>78.599999999999994</v>
      </c>
      <c r="AA60">
        <v>21.4</v>
      </c>
      <c r="AB60">
        <v>0.34</v>
      </c>
      <c r="AC60">
        <v>50</v>
      </c>
      <c r="AD60">
        <v>0.54</v>
      </c>
      <c r="AE60">
        <v>0.38</v>
      </c>
      <c r="AF60">
        <v>15</v>
      </c>
      <c r="AG60">
        <v>0.34</v>
      </c>
      <c r="AH60">
        <v>5</v>
      </c>
      <c r="AI60">
        <v>0</v>
      </c>
      <c r="AJ60">
        <v>204.12</v>
      </c>
      <c r="AK60">
        <v>10</v>
      </c>
      <c r="AL60">
        <v>0</v>
      </c>
      <c r="AM60">
        <v>55</v>
      </c>
      <c r="AN60">
        <v>0</v>
      </c>
      <c r="AO60">
        <v>0</v>
      </c>
      <c r="AP60">
        <v>21.94</v>
      </c>
      <c r="AQ60">
        <v>0.39</v>
      </c>
      <c r="AR60">
        <v>3.2</v>
      </c>
      <c r="AS60">
        <v>9.5500000000000007</v>
      </c>
      <c r="AT60">
        <v>125</v>
      </c>
      <c r="AU60">
        <v>0.19</v>
      </c>
      <c r="AV60">
        <v>4.05</v>
      </c>
      <c r="AW60">
        <v>183.4</v>
      </c>
      <c r="AX60">
        <v>2.89</v>
      </c>
      <c r="AY60">
        <v>0.48</v>
      </c>
      <c r="AZ60">
        <v>100</v>
      </c>
      <c r="BA60">
        <v>0.39</v>
      </c>
      <c r="BB60">
        <v>0</v>
      </c>
      <c r="BC60">
        <v>9.36</v>
      </c>
    </row>
    <row r="61" spans="1:55">
      <c r="G61" t="s">
        <v>103</v>
      </c>
      <c r="H61" s="115">
        <v>208.88999999999996</v>
      </c>
      <c r="I61" s="88">
        <v>78.39</v>
      </c>
      <c r="J61" s="88">
        <v>4.3899999999999997</v>
      </c>
      <c r="K61" s="88">
        <v>0</v>
      </c>
      <c r="L61" s="88">
        <v>8.68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72.92</v>
      </c>
      <c r="X61">
        <v>0.28000000000000003</v>
      </c>
      <c r="Y61">
        <v>0</v>
      </c>
      <c r="Z61">
        <v>78</v>
      </c>
      <c r="AA61">
        <v>21.4</v>
      </c>
      <c r="AB61">
        <v>0.34</v>
      </c>
      <c r="AC61">
        <v>50</v>
      </c>
      <c r="AD61">
        <v>0.54</v>
      </c>
      <c r="AE61">
        <v>0.38</v>
      </c>
      <c r="AF61">
        <v>15</v>
      </c>
      <c r="AG61">
        <v>0.34</v>
      </c>
      <c r="AH61">
        <v>5</v>
      </c>
      <c r="AI61">
        <v>0</v>
      </c>
      <c r="AJ61">
        <v>204.12</v>
      </c>
      <c r="AK61">
        <v>10</v>
      </c>
      <c r="AL61">
        <v>0</v>
      </c>
      <c r="AM61">
        <v>55</v>
      </c>
      <c r="AN61">
        <v>0</v>
      </c>
      <c r="AO61">
        <v>0</v>
      </c>
      <c r="AP61">
        <v>21.94</v>
      </c>
      <c r="AQ61">
        <v>0.39</v>
      </c>
      <c r="AR61">
        <v>3.2</v>
      </c>
      <c r="AS61">
        <v>9.5500000000000007</v>
      </c>
      <c r="AT61">
        <v>125</v>
      </c>
      <c r="AU61">
        <v>0.19</v>
      </c>
      <c r="AV61">
        <v>4.05</v>
      </c>
      <c r="AW61">
        <v>182</v>
      </c>
      <c r="AX61">
        <v>2.89</v>
      </c>
      <c r="AY61">
        <v>0.48</v>
      </c>
      <c r="AZ61">
        <v>100</v>
      </c>
      <c r="BA61">
        <v>0.39</v>
      </c>
      <c r="BB61">
        <v>0</v>
      </c>
      <c r="BC61">
        <v>8.68</v>
      </c>
    </row>
    <row r="62" spans="1:55">
      <c r="G62" t="s">
        <v>104</v>
      </c>
      <c r="H62" s="115">
        <v>204.68999999999997</v>
      </c>
      <c r="I62" s="88">
        <v>76.59</v>
      </c>
      <c r="J62" s="88">
        <v>4.3899999999999997</v>
      </c>
      <c r="K62" s="88">
        <v>0</v>
      </c>
      <c r="L62" s="88">
        <v>8.68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72.92</v>
      </c>
      <c r="X62">
        <v>0.28000000000000003</v>
      </c>
      <c r="Y62">
        <v>0</v>
      </c>
      <c r="Z62">
        <v>76.2</v>
      </c>
      <c r="AA62">
        <v>21.4</v>
      </c>
      <c r="AB62">
        <v>0.34</v>
      </c>
      <c r="AC62">
        <v>50</v>
      </c>
      <c r="AD62">
        <v>0.54</v>
      </c>
      <c r="AE62">
        <v>0.38</v>
      </c>
      <c r="AF62">
        <v>15</v>
      </c>
      <c r="AG62">
        <v>0.34</v>
      </c>
      <c r="AH62">
        <v>5</v>
      </c>
      <c r="AI62">
        <v>0</v>
      </c>
      <c r="AJ62">
        <v>204.12</v>
      </c>
      <c r="AK62">
        <v>10</v>
      </c>
      <c r="AL62">
        <v>0</v>
      </c>
      <c r="AM62">
        <v>55</v>
      </c>
      <c r="AN62">
        <v>0</v>
      </c>
      <c r="AO62">
        <v>0</v>
      </c>
      <c r="AP62">
        <v>21.94</v>
      </c>
      <c r="AQ62">
        <v>0.39</v>
      </c>
      <c r="AR62">
        <v>3.2</v>
      </c>
      <c r="AS62">
        <v>9.5500000000000007</v>
      </c>
      <c r="AT62">
        <v>125</v>
      </c>
      <c r="AU62">
        <v>0.19</v>
      </c>
      <c r="AV62">
        <v>4.05</v>
      </c>
      <c r="AW62">
        <v>177.8</v>
      </c>
      <c r="AX62">
        <v>2.89</v>
      </c>
      <c r="AY62">
        <v>0.48</v>
      </c>
      <c r="AZ62">
        <v>100</v>
      </c>
      <c r="BA62">
        <v>0.39</v>
      </c>
      <c r="BB62">
        <v>0</v>
      </c>
      <c r="BC62">
        <v>8.68</v>
      </c>
    </row>
    <row r="63" spans="1:55">
      <c r="G63" t="s">
        <v>105</v>
      </c>
      <c r="H63" s="115">
        <v>194.88999999999996</v>
      </c>
      <c r="I63" s="88">
        <v>72.39</v>
      </c>
      <c r="J63" s="88">
        <v>4.4799999999999995</v>
      </c>
      <c r="K63" s="88">
        <v>0</v>
      </c>
      <c r="L63" s="88">
        <v>7.91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72.92</v>
      </c>
      <c r="X63">
        <v>0.28000000000000003</v>
      </c>
      <c r="Y63">
        <v>0</v>
      </c>
      <c r="Z63">
        <v>72</v>
      </c>
      <c r="AA63">
        <v>21.4</v>
      </c>
      <c r="AB63">
        <v>0.34</v>
      </c>
      <c r="AC63">
        <v>50</v>
      </c>
      <c r="AD63">
        <v>0.54</v>
      </c>
      <c r="AE63">
        <v>0.38</v>
      </c>
      <c r="AF63">
        <v>15</v>
      </c>
      <c r="AG63">
        <v>0.34</v>
      </c>
      <c r="AH63">
        <v>5</v>
      </c>
      <c r="AI63">
        <v>0</v>
      </c>
      <c r="AJ63">
        <v>204.12</v>
      </c>
      <c r="AK63">
        <v>10</v>
      </c>
      <c r="AL63">
        <v>0</v>
      </c>
      <c r="AM63">
        <v>55</v>
      </c>
      <c r="AN63">
        <v>0</v>
      </c>
      <c r="AO63">
        <v>0</v>
      </c>
      <c r="AP63">
        <v>21.94</v>
      </c>
      <c r="AQ63">
        <v>0.39</v>
      </c>
      <c r="AR63">
        <v>3.2</v>
      </c>
      <c r="AS63">
        <v>9.5500000000000007</v>
      </c>
      <c r="AT63">
        <v>125</v>
      </c>
      <c r="AU63">
        <v>0.19</v>
      </c>
      <c r="AV63">
        <v>4.1399999999999997</v>
      </c>
      <c r="AW63">
        <v>168</v>
      </c>
      <c r="AX63">
        <v>2.89</v>
      </c>
      <c r="AY63">
        <v>0.48</v>
      </c>
      <c r="AZ63">
        <v>100</v>
      </c>
      <c r="BA63">
        <v>0.39</v>
      </c>
      <c r="BB63">
        <v>0</v>
      </c>
      <c r="BC63">
        <v>7.91</v>
      </c>
    </row>
    <row r="64" spans="1:55">
      <c r="G64" t="s">
        <v>106</v>
      </c>
      <c r="H64" s="115">
        <v>185.08999999999995</v>
      </c>
      <c r="I64" s="88">
        <v>68.19</v>
      </c>
      <c r="J64" s="88">
        <v>4.4799999999999995</v>
      </c>
      <c r="K64" s="88">
        <v>0</v>
      </c>
      <c r="L64" s="88">
        <v>7.05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72.92</v>
      </c>
      <c r="X64">
        <v>0.28000000000000003</v>
      </c>
      <c r="Y64">
        <v>0</v>
      </c>
      <c r="Z64">
        <v>67.8</v>
      </c>
      <c r="AA64">
        <v>21.4</v>
      </c>
      <c r="AB64">
        <v>0.34</v>
      </c>
      <c r="AC64">
        <v>50</v>
      </c>
      <c r="AD64">
        <v>0.54</v>
      </c>
      <c r="AE64">
        <v>0.38</v>
      </c>
      <c r="AF64">
        <v>15</v>
      </c>
      <c r="AG64">
        <v>0.34</v>
      </c>
      <c r="AH64">
        <v>5</v>
      </c>
      <c r="AI64">
        <v>0</v>
      </c>
      <c r="AJ64">
        <v>204.12</v>
      </c>
      <c r="AK64">
        <v>10</v>
      </c>
      <c r="AL64">
        <v>0</v>
      </c>
      <c r="AM64">
        <v>55</v>
      </c>
      <c r="AN64">
        <v>0</v>
      </c>
      <c r="AO64">
        <v>0</v>
      </c>
      <c r="AP64">
        <v>21.94</v>
      </c>
      <c r="AQ64">
        <v>0.39</v>
      </c>
      <c r="AR64">
        <v>3.2</v>
      </c>
      <c r="AS64">
        <v>9.5500000000000007</v>
      </c>
      <c r="AT64">
        <v>125</v>
      </c>
      <c r="AU64">
        <v>0.19</v>
      </c>
      <c r="AV64">
        <v>4.1399999999999997</v>
      </c>
      <c r="AW64">
        <v>158.19999999999999</v>
      </c>
      <c r="AX64">
        <v>2.89</v>
      </c>
      <c r="AY64">
        <v>0.48</v>
      </c>
      <c r="AZ64">
        <v>100</v>
      </c>
      <c r="BA64">
        <v>0.39</v>
      </c>
      <c r="BB64">
        <v>0</v>
      </c>
      <c r="BC64">
        <v>7.05</v>
      </c>
    </row>
    <row r="65" spans="7:55">
      <c r="G65" t="s">
        <v>107</v>
      </c>
      <c r="H65" s="115">
        <v>173.88999999999996</v>
      </c>
      <c r="I65" s="88">
        <v>63.39</v>
      </c>
      <c r="J65" s="88">
        <v>4.4799999999999995</v>
      </c>
      <c r="K65" s="88">
        <v>0</v>
      </c>
      <c r="L65" s="88">
        <v>6.95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72.92</v>
      </c>
      <c r="X65">
        <v>0.28000000000000003</v>
      </c>
      <c r="Y65">
        <v>0</v>
      </c>
      <c r="Z65">
        <v>63</v>
      </c>
      <c r="AA65">
        <v>21.4</v>
      </c>
      <c r="AB65">
        <v>0.34</v>
      </c>
      <c r="AC65">
        <v>50</v>
      </c>
      <c r="AD65">
        <v>0.54</v>
      </c>
      <c r="AE65">
        <v>0.38</v>
      </c>
      <c r="AF65">
        <v>15</v>
      </c>
      <c r="AG65">
        <v>0.34</v>
      </c>
      <c r="AH65">
        <v>5</v>
      </c>
      <c r="AI65">
        <v>0</v>
      </c>
      <c r="AJ65">
        <v>204.12</v>
      </c>
      <c r="AK65">
        <v>10</v>
      </c>
      <c r="AL65">
        <v>0</v>
      </c>
      <c r="AM65">
        <v>55</v>
      </c>
      <c r="AN65">
        <v>0</v>
      </c>
      <c r="AO65">
        <v>0</v>
      </c>
      <c r="AP65">
        <v>21.94</v>
      </c>
      <c r="AQ65">
        <v>0.39</v>
      </c>
      <c r="AR65">
        <v>3.2</v>
      </c>
      <c r="AS65">
        <v>9.5500000000000007</v>
      </c>
      <c r="AT65">
        <v>125</v>
      </c>
      <c r="AU65">
        <v>0.19</v>
      </c>
      <c r="AV65">
        <v>4.1399999999999997</v>
      </c>
      <c r="AW65">
        <v>147</v>
      </c>
      <c r="AX65">
        <v>2.89</v>
      </c>
      <c r="AY65">
        <v>0.48</v>
      </c>
      <c r="AZ65">
        <v>100</v>
      </c>
      <c r="BA65">
        <v>0.39</v>
      </c>
      <c r="BB65">
        <v>0</v>
      </c>
      <c r="BC65">
        <v>6.95</v>
      </c>
    </row>
    <row r="66" spans="7:55">
      <c r="G66" t="s">
        <v>108</v>
      </c>
      <c r="H66" s="115">
        <v>163.38999999999996</v>
      </c>
      <c r="I66" s="88">
        <v>58.89</v>
      </c>
      <c r="J66" s="88">
        <v>4.4799999999999995</v>
      </c>
      <c r="K66" s="88">
        <v>0</v>
      </c>
      <c r="L66" s="88">
        <v>6.18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72.92</v>
      </c>
      <c r="X66">
        <v>0.28000000000000003</v>
      </c>
      <c r="Y66">
        <v>0</v>
      </c>
      <c r="Z66">
        <v>58.5</v>
      </c>
      <c r="AA66">
        <v>21.4</v>
      </c>
      <c r="AB66">
        <v>0.34</v>
      </c>
      <c r="AC66">
        <v>50</v>
      </c>
      <c r="AD66">
        <v>0.54</v>
      </c>
      <c r="AE66">
        <v>0.38</v>
      </c>
      <c r="AF66">
        <v>15</v>
      </c>
      <c r="AG66">
        <v>0.34</v>
      </c>
      <c r="AH66">
        <v>5</v>
      </c>
      <c r="AI66">
        <v>0</v>
      </c>
      <c r="AJ66">
        <v>204.12</v>
      </c>
      <c r="AK66">
        <v>10</v>
      </c>
      <c r="AL66">
        <v>0</v>
      </c>
      <c r="AM66">
        <v>55</v>
      </c>
      <c r="AN66">
        <v>0</v>
      </c>
      <c r="AO66">
        <v>0</v>
      </c>
      <c r="AP66">
        <v>21.94</v>
      </c>
      <c r="AQ66">
        <v>0.39</v>
      </c>
      <c r="AR66">
        <v>3.2</v>
      </c>
      <c r="AS66">
        <v>9.5500000000000007</v>
      </c>
      <c r="AT66">
        <v>125</v>
      </c>
      <c r="AU66">
        <v>0.19</v>
      </c>
      <c r="AV66">
        <v>4.1399999999999997</v>
      </c>
      <c r="AW66">
        <v>136.5</v>
      </c>
      <c r="AX66">
        <v>2.89</v>
      </c>
      <c r="AY66">
        <v>0.48</v>
      </c>
      <c r="AZ66">
        <v>100</v>
      </c>
      <c r="BA66">
        <v>0.39</v>
      </c>
      <c r="BB66">
        <v>0</v>
      </c>
      <c r="BC66">
        <v>6.18</v>
      </c>
    </row>
    <row r="67" spans="7:55">
      <c r="G67" t="s">
        <v>109</v>
      </c>
      <c r="H67" s="115">
        <v>155.94999999999996</v>
      </c>
      <c r="I67" s="88">
        <v>54.39</v>
      </c>
      <c r="J67" s="88">
        <v>4.4799999999999995</v>
      </c>
      <c r="K67" s="88">
        <v>0</v>
      </c>
      <c r="L67" s="88">
        <v>5.79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72.92</v>
      </c>
      <c r="X67">
        <v>0.28000000000000003</v>
      </c>
      <c r="Y67">
        <v>0</v>
      </c>
      <c r="Z67">
        <v>54</v>
      </c>
      <c r="AA67">
        <v>24.46</v>
      </c>
      <c r="AB67">
        <v>0.34</v>
      </c>
      <c r="AC67">
        <v>50</v>
      </c>
      <c r="AD67">
        <v>0.54</v>
      </c>
      <c r="AE67">
        <v>0.38</v>
      </c>
      <c r="AF67">
        <v>15</v>
      </c>
      <c r="AG67">
        <v>0.34</v>
      </c>
      <c r="AH67">
        <v>5</v>
      </c>
      <c r="AI67">
        <v>0</v>
      </c>
      <c r="AJ67">
        <v>204.12</v>
      </c>
      <c r="AK67">
        <v>10</v>
      </c>
      <c r="AL67">
        <v>0</v>
      </c>
      <c r="AM67">
        <v>55</v>
      </c>
      <c r="AN67">
        <v>0</v>
      </c>
      <c r="AO67">
        <v>0</v>
      </c>
      <c r="AP67">
        <v>21.94</v>
      </c>
      <c r="AQ67">
        <v>0.39</v>
      </c>
      <c r="AR67">
        <v>3.2</v>
      </c>
      <c r="AS67">
        <v>9.5500000000000007</v>
      </c>
      <c r="AT67">
        <v>125</v>
      </c>
      <c r="AU67">
        <v>0.19</v>
      </c>
      <c r="AV67">
        <v>4.1399999999999997</v>
      </c>
      <c r="AW67">
        <v>126</v>
      </c>
      <c r="AX67">
        <v>2.89</v>
      </c>
      <c r="AY67">
        <v>0.48</v>
      </c>
      <c r="AZ67">
        <v>100</v>
      </c>
      <c r="BA67">
        <v>0.39</v>
      </c>
      <c r="BB67">
        <v>0</v>
      </c>
      <c r="BC67">
        <v>5.79</v>
      </c>
    </row>
    <row r="68" spans="7:55">
      <c r="G68" t="s">
        <v>110</v>
      </c>
      <c r="H68" s="115">
        <v>141.94999999999996</v>
      </c>
      <c r="I68" s="88">
        <v>48.39</v>
      </c>
      <c r="J68" s="88">
        <v>4.4799999999999995</v>
      </c>
      <c r="K68" s="88">
        <v>0</v>
      </c>
      <c r="L68" s="88">
        <v>5.0199999999999996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72.92</v>
      </c>
      <c r="X68">
        <v>0.28000000000000003</v>
      </c>
      <c r="Y68">
        <v>0</v>
      </c>
      <c r="Z68">
        <v>48</v>
      </c>
      <c r="AA68">
        <v>24.46</v>
      </c>
      <c r="AB68">
        <v>0.34</v>
      </c>
      <c r="AC68">
        <v>50</v>
      </c>
      <c r="AD68">
        <v>0.54</v>
      </c>
      <c r="AE68">
        <v>0.38</v>
      </c>
      <c r="AF68">
        <v>15</v>
      </c>
      <c r="AG68">
        <v>0.34</v>
      </c>
      <c r="AH68">
        <v>5</v>
      </c>
      <c r="AI68">
        <v>0</v>
      </c>
      <c r="AJ68">
        <v>204.12</v>
      </c>
      <c r="AK68">
        <v>10</v>
      </c>
      <c r="AL68">
        <v>0</v>
      </c>
      <c r="AM68">
        <v>55</v>
      </c>
      <c r="AN68">
        <v>0</v>
      </c>
      <c r="AO68">
        <v>0</v>
      </c>
      <c r="AP68">
        <v>21.94</v>
      </c>
      <c r="AQ68">
        <v>0.39</v>
      </c>
      <c r="AR68">
        <v>3.2</v>
      </c>
      <c r="AS68">
        <v>9.5500000000000007</v>
      </c>
      <c r="AT68">
        <v>125</v>
      </c>
      <c r="AU68">
        <v>0.19</v>
      </c>
      <c r="AV68">
        <v>4.1399999999999997</v>
      </c>
      <c r="AW68">
        <v>112</v>
      </c>
      <c r="AX68">
        <v>2.89</v>
      </c>
      <c r="AY68">
        <v>0.48</v>
      </c>
      <c r="AZ68">
        <v>100</v>
      </c>
      <c r="BA68">
        <v>0.39</v>
      </c>
      <c r="BB68">
        <v>0</v>
      </c>
      <c r="BC68">
        <v>5.0199999999999996</v>
      </c>
    </row>
    <row r="69" spans="7:55">
      <c r="G69" t="s">
        <v>111</v>
      </c>
      <c r="H69" s="115">
        <v>124.45</v>
      </c>
      <c r="I69" s="88">
        <v>40.89</v>
      </c>
      <c r="J69" s="88">
        <v>4.4799999999999995</v>
      </c>
      <c r="K69" s="88">
        <v>0</v>
      </c>
      <c r="L69" s="88">
        <v>4.4400000000000004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72.92</v>
      </c>
      <c r="X69">
        <v>0.28000000000000003</v>
      </c>
      <c r="Y69">
        <v>0</v>
      </c>
      <c r="Z69">
        <v>40.5</v>
      </c>
      <c r="AA69">
        <v>24.46</v>
      </c>
      <c r="AB69">
        <v>0.34</v>
      </c>
      <c r="AC69">
        <v>50</v>
      </c>
      <c r="AD69">
        <v>0.54</v>
      </c>
      <c r="AE69">
        <v>0.38</v>
      </c>
      <c r="AF69">
        <v>15</v>
      </c>
      <c r="AG69">
        <v>0.34</v>
      </c>
      <c r="AH69">
        <v>5</v>
      </c>
      <c r="AI69">
        <v>0</v>
      </c>
      <c r="AJ69">
        <v>204.12</v>
      </c>
      <c r="AK69">
        <v>10</v>
      </c>
      <c r="AL69">
        <v>0</v>
      </c>
      <c r="AM69">
        <v>55</v>
      </c>
      <c r="AN69">
        <v>0</v>
      </c>
      <c r="AO69">
        <v>0</v>
      </c>
      <c r="AP69">
        <v>21.94</v>
      </c>
      <c r="AQ69">
        <v>0.39</v>
      </c>
      <c r="AR69">
        <v>3.2</v>
      </c>
      <c r="AS69">
        <v>9.5500000000000007</v>
      </c>
      <c r="AT69">
        <v>125</v>
      </c>
      <c r="AU69">
        <v>0.19</v>
      </c>
      <c r="AV69">
        <v>4.1399999999999997</v>
      </c>
      <c r="AW69">
        <v>94.5</v>
      </c>
      <c r="AX69">
        <v>2.89</v>
      </c>
      <c r="AY69">
        <v>0.48</v>
      </c>
      <c r="AZ69">
        <v>100</v>
      </c>
      <c r="BA69">
        <v>0.39</v>
      </c>
      <c r="BB69">
        <v>0</v>
      </c>
      <c r="BC69">
        <v>4.4400000000000004</v>
      </c>
    </row>
    <row r="70" spans="7:55">
      <c r="G70" t="s">
        <v>112</v>
      </c>
      <c r="H70" s="115">
        <v>230.85999999999996</v>
      </c>
      <c r="I70" s="88">
        <v>34.89</v>
      </c>
      <c r="J70" s="88">
        <v>4.4799999999999995</v>
      </c>
      <c r="K70" s="88">
        <v>0</v>
      </c>
      <c r="L70" s="88">
        <v>3.58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72.92</v>
      </c>
      <c r="X70">
        <v>0.28000000000000003</v>
      </c>
      <c r="Y70">
        <v>0</v>
      </c>
      <c r="Z70">
        <v>34.5</v>
      </c>
      <c r="AA70">
        <v>24.46</v>
      </c>
      <c r="AB70">
        <v>0.34</v>
      </c>
      <c r="AC70">
        <v>50</v>
      </c>
      <c r="AD70">
        <v>0.54</v>
      </c>
      <c r="AE70">
        <v>0.38</v>
      </c>
      <c r="AF70">
        <v>15</v>
      </c>
      <c r="AG70">
        <v>0.34</v>
      </c>
      <c r="AH70">
        <v>5</v>
      </c>
      <c r="AI70">
        <v>120.41</v>
      </c>
      <c r="AJ70">
        <v>204.12</v>
      </c>
      <c r="AK70">
        <v>10</v>
      </c>
      <c r="AL70">
        <v>0</v>
      </c>
      <c r="AM70">
        <v>55</v>
      </c>
      <c r="AN70">
        <v>0</v>
      </c>
      <c r="AO70">
        <v>0</v>
      </c>
      <c r="AP70">
        <v>21.94</v>
      </c>
      <c r="AQ70">
        <v>0.39</v>
      </c>
      <c r="AR70">
        <v>3.2</v>
      </c>
      <c r="AS70">
        <v>9.5500000000000007</v>
      </c>
      <c r="AT70">
        <v>125</v>
      </c>
      <c r="AU70">
        <v>0.19</v>
      </c>
      <c r="AV70">
        <v>4.1399999999999997</v>
      </c>
      <c r="AW70">
        <v>80.5</v>
      </c>
      <c r="AX70">
        <v>2.89</v>
      </c>
      <c r="AY70">
        <v>0.48</v>
      </c>
      <c r="AZ70">
        <v>100</v>
      </c>
      <c r="BA70">
        <v>0.39</v>
      </c>
      <c r="BB70">
        <v>0</v>
      </c>
      <c r="BC70">
        <v>3.58</v>
      </c>
    </row>
    <row r="71" spans="7:55">
      <c r="G71" t="s">
        <v>113</v>
      </c>
      <c r="H71" s="115">
        <v>214.75999999999996</v>
      </c>
      <c r="I71" s="88">
        <v>27.990000000000002</v>
      </c>
      <c r="J71" s="88">
        <v>4.57</v>
      </c>
      <c r="K71" s="88">
        <v>0</v>
      </c>
      <c r="L71" s="88">
        <v>2.66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72.92</v>
      </c>
      <c r="X71">
        <v>0.28000000000000003</v>
      </c>
      <c r="Y71">
        <v>0</v>
      </c>
      <c r="Z71">
        <v>27.6</v>
      </c>
      <c r="AA71">
        <v>24.46</v>
      </c>
      <c r="AB71">
        <v>0.34</v>
      </c>
      <c r="AC71">
        <v>50</v>
      </c>
      <c r="AD71">
        <v>0.54</v>
      </c>
      <c r="AE71">
        <v>0.38</v>
      </c>
      <c r="AF71">
        <v>15</v>
      </c>
      <c r="AG71">
        <v>0.34</v>
      </c>
      <c r="AH71">
        <v>5</v>
      </c>
      <c r="AI71">
        <v>120.41</v>
      </c>
      <c r="AJ71">
        <v>204.12</v>
      </c>
      <c r="AK71">
        <v>10</v>
      </c>
      <c r="AL71">
        <v>0</v>
      </c>
      <c r="AM71">
        <v>55</v>
      </c>
      <c r="AN71">
        <v>0</v>
      </c>
      <c r="AO71">
        <v>0</v>
      </c>
      <c r="AP71">
        <v>21.94</v>
      </c>
      <c r="AQ71">
        <v>0.39</v>
      </c>
      <c r="AR71">
        <v>3.2</v>
      </c>
      <c r="AS71">
        <v>9.5500000000000007</v>
      </c>
      <c r="AT71">
        <v>125</v>
      </c>
      <c r="AU71">
        <v>0.19</v>
      </c>
      <c r="AV71">
        <v>4.2300000000000004</v>
      </c>
      <c r="AW71">
        <v>64.400000000000006</v>
      </c>
      <c r="AX71">
        <v>2.89</v>
      </c>
      <c r="AY71">
        <v>0.48</v>
      </c>
      <c r="AZ71">
        <v>100</v>
      </c>
      <c r="BA71">
        <v>0.39</v>
      </c>
      <c r="BB71">
        <v>0</v>
      </c>
      <c r="BC71">
        <v>2.66</v>
      </c>
    </row>
    <row r="72" spans="7:55">
      <c r="G72" t="s">
        <v>114</v>
      </c>
      <c r="H72" s="115">
        <v>199.35999999999996</v>
      </c>
      <c r="I72" s="88">
        <v>21.39</v>
      </c>
      <c r="J72" s="88">
        <v>4.57</v>
      </c>
      <c r="K72" s="88">
        <v>0</v>
      </c>
      <c r="L72" s="88">
        <v>1.73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72.92</v>
      </c>
      <c r="X72">
        <v>0.28000000000000003</v>
      </c>
      <c r="Y72">
        <v>0</v>
      </c>
      <c r="Z72">
        <v>21</v>
      </c>
      <c r="AA72">
        <v>24.46</v>
      </c>
      <c r="AB72">
        <v>0.34</v>
      </c>
      <c r="AC72">
        <v>50</v>
      </c>
      <c r="AD72">
        <v>0.54</v>
      </c>
      <c r="AE72">
        <v>0.38</v>
      </c>
      <c r="AF72">
        <v>15</v>
      </c>
      <c r="AG72">
        <v>0.34</v>
      </c>
      <c r="AH72">
        <v>5</v>
      </c>
      <c r="AI72">
        <v>120.41</v>
      </c>
      <c r="AJ72">
        <v>204.12</v>
      </c>
      <c r="AK72">
        <v>10</v>
      </c>
      <c r="AL72">
        <v>0</v>
      </c>
      <c r="AM72">
        <v>55</v>
      </c>
      <c r="AN72">
        <v>0</v>
      </c>
      <c r="AO72">
        <v>0</v>
      </c>
      <c r="AP72">
        <v>21.94</v>
      </c>
      <c r="AQ72">
        <v>0.39</v>
      </c>
      <c r="AR72">
        <v>3.2</v>
      </c>
      <c r="AS72">
        <v>9.5500000000000007</v>
      </c>
      <c r="AT72">
        <v>125</v>
      </c>
      <c r="AU72">
        <v>0.19</v>
      </c>
      <c r="AV72">
        <v>4.2300000000000004</v>
      </c>
      <c r="AW72">
        <v>49</v>
      </c>
      <c r="AX72">
        <v>2.89</v>
      </c>
      <c r="AY72">
        <v>0.48</v>
      </c>
      <c r="AZ72">
        <v>100</v>
      </c>
      <c r="BA72">
        <v>0.39</v>
      </c>
      <c r="BB72">
        <v>0</v>
      </c>
      <c r="BC72">
        <v>1.73</v>
      </c>
    </row>
    <row r="73" spans="7:55">
      <c r="G73" t="s">
        <v>115</v>
      </c>
      <c r="H73" s="115">
        <v>179.75999999999996</v>
      </c>
      <c r="I73" s="88">
        <v>12.99</v>
      </c>
      <c r="J73" s="88">
        <v>4.57</v>
      </c>
      <c r="K73" s="88">
        <v>0</v>
      </c>
      <c r="L73" s="88">
        <v>0.83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72.92</v>
      </c>
      <c r="X73">
        <v>0.28000000000000003</v>
      </c>
      <c r="Y73">
        <v>0</v>
      </c>
      <c r="Z73">
        <v>12.6</v>
      </c>
      <c r="AA73">
        <v>24.46</v>
      </c>
      <c r="AB73">
        <v>0.34</v>
      </c>
      <c r="AC73">
        <v>50</v>
      </c>
      <c r="AD73">
        <v>0.54</v>
      </c>
      <c r="AE73">
        <v>0.38</v>
      </c>
      <c r="AF73">
        <v>15</v>
      </c>
      <c r="AG73">
        <v>0.34</v>
      </c>
      <c r="AH73">
        <v>5</v>
      </c>
      <c r="AI73">
        <v>120.41</v>
      </c>
      <c r="AJ73">
        <v>204.12</v>
      </c>
      <c r="AK73">
        <v>10</v>
      </c>
      <c r="AL73">
        <v>0</v>
      </c>
      <c r="AM73">
        <v>55</v>
      </c>
      <c r="AN73">
        <v>0</v>
      </c>
      <c r="AO73">
        <v>0</v>
      </c>
      <c r="AP73">
        <v>21.94</v>
      </c>
      <c r="AQ73">
        <v>0.39</v>
      </c>
      <c r="AR73">
        <v>3.2</v>
      </c>
      <c r="AS73">
        <v>9.5500000000000007</v>
      </c>
      <c r="AT73">
        <v>125</v>
      </c>
      <c r="AU73">
        <v>0.19</v>
      </c>
      <c r="AV73">
        <v>4.2300000000000004</v>
      </c>
      <c r="AW73">
        <v>29.4</v>
      </c>
      <c r="AX73">
        <v>2.89</v>
      </c>
      <c r="AY73">
        <v>0.48</v>
      </c>
      <c r="AZ73">
        <v>100</v>
      </c>
      <c r="BA73">
        <v>0.39</v>
      </c>
      <c r="BB73">
        <v>0</v>
      </c>
      <c r="BC73">
        <v>0.83</v>
      </c>
    </row>
    <row r="74" spans="7:55">
      <c r="G74" t="s">
        <v>116</v>
      </c>
      <c r="H74" s="115">
        <v>171.35999999999996</v>
      </c>
      <c r="I74" s="88">
        <v>9.39</v>
      </c>
      <c r="J74" s="88">
        <v>4.57</v>
      </c>
      <c r="K74" s="88">
        <v>0</v>
      </c>
      <c r="L74" s="88">
        <v>0.32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72.92</v>
      </c>
      <c r="X74">
        <v>0.28000000000000003</v>
      </c>
      <c r="Y74">
        <v>0</v>
      </c>
      <c r="Z74">
        <v>9</v>
      </c>
      <c r="AA74">
        <v>24.46</v>
      </c>
      <c r="AB74">
        <v>0.34</v>
      </c>
      <c r="AC74">
        <v>50</v>
      </c>
      <c r="AD74">
        <v>0.54</v>
      </c>
      <c r="AE74">
        <v>0.38</v>
      </c>
      <c r="AF74">
        <v>15</v>
      </c>
      <c r="AG74">
        <v>0.34</v>
      </c>
      <c r="AH74">
        <v>5</v>
      </c>
      <c r="AI74">
        <v>120.41</v>
      </c>
      <c r="AJ74">
        <v>204.12</v>
      </c>
      <c r="AK74">
        <v>10</v>
      </c>
      <c r="AL74">
        <v>0</v>
      </c>
      <c r="AM74">
        <v>55</v>
      </c>
      <c r="AN74">
        <v>0</v>
      </c>
      <c r="AO74">
        <v>0</v>
      </c>
      <c r="AP74">
        <v>21.94</v>
      </c>
      <c r="AQ74">
        <v>0.39</v>
      </c>
      <c r="AR74">
        <v>3.2</v>
      </c>
      <c r="AS74">
        <v>9.5500000000000007</v>
      </c>
      <c r="AT74">
        <v>125</v>
      </c>
      <c r="AU74">
        <v>0.19</v>
      </c>
      <c r="AV74">
        <v>4.2300000000000004</v>
      </c>
      <c r="AW74">
        <v>21</v>
      </c>
      <c r="AX74">
        <v>2.89</v>
      </c>
      <c r="AY74">
        <v>0.48</v>
      </c>
      <c r="AZ74">
        <v>100</v>
      </c>
      <c r="BA74">
        <v>0.39</v>
      </c>
      <c r="BB74">
        <v>0</v>
      </c>
      <c r="BC74">
        <v>0.32</v>
      </c>
    </row>
    <row r="75" spans="7:55">
      <c r="G75" t="s">
        <v>117</v>
      </c>
      <c r="H75" s="115">
        <v>165.37999999999997</v>
      </c>
      <c r="I75" s="88">
        <v>6.39</v>
      </c>
      <c r="J75" s="88">
        <v>4.57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0.28000000000000003</v>
      </c>
      <c r="Y75">
        <v>0</v>
      </c>
      <c r="Z75">
        <v>6</v>
      </c>
      <c r="AA75">
        <v>25.48</v>
      </c>
      <c r="AB75">
        <v>0.34</v>
      </c>
      <c r="AC75">
        <v>50</v>
      </c>
      <c r="AD75">
        <v>0.54</v>
      </c>
      <c r="AE75">
        <v>0.38</v>
      </c>
      <c r="AF75">
        <v>15</v>
      </c>
      <c r="AG75">
        <v>0.34</v>
      </c>
      <c r="AH75">
        <v>5</v>
      </c>
      <c r="AI75">
        <v>120.41</v>
      </c>
      <c r="AJ75">
        <v>0</v>
      </c>
      <c r="AK75">
        <v>10</v>
      </c>
      <c r="AL75">
        <v>0</v>
      </c>
      <c r="AM75">
        <v>55</v>
      </c>
      <c r="AN75">
        <v>53.34</v>
      </c>
      <c r="AO75">
        <v>50</v>
      </c>
      <c r="AP75">
        <v>21.94</v>
      </c>
      <c r="AQ75">
        <v>0.39</v>
      </c>
      <c r="AR75">
        <v>3.2</v>
      </c>
      <c r="AS75">
        <v>9.5500000000000007</v>
      </c>
      <c r="AT75">
        <v>125</v>
      </c>
      <c r="AU75">
        <v>0.19</v>
      </c>
      <c r="AV75">
        <v>4.2300000000000004</v>
      </c>
      <c r="AW75">
        <v>14</v>
      </c>
      <c r="AX75">
        <v>2.89</v>
      </c>
      <c r="AY75">
        <v>0.48</v>
      </c>
      <c r="AZ75">
        <v>100</v>
      </c>
      <c r="BA75">
        <v>0.39</v>
      </c>
      <c r="BB75">
        <v>50</v>
      </c>
      <c r="BC75">
        <v>0</v>
      </c>
    </row>
    <row r="76" spans="7:55">
      <c r="G76" t="s">
        <v>118</v>
      </c>
      <c r="H76" s="115">
        <v>158.37999999999997</v>
      </c>
      <c r="I76" s="88">
        <v>3.39</v>
      </c>
      <c r="J76" s="88">
        <v>4.57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0.28000000000000003</v>
      </c>
      <c r="Y76">
        <v>0</v>
      </c>
      <c r="Z76">
        <v>3</v>
      </c>
      <c r="AA76">
        <v>25.48</v>
      </c>
      <c r="AB76">
        <v>0.34</v>
      </c>
      <c r="AC76">
        <v>50</v>
      </c>
      <c r="AD76">
        <v>0.54</v>
      </c>
      <c r="AE76">
        <v>0.38</v>
      </c>
      <c r="AF76">
        <v>15</v>
      </c>
      <c r="AG76">
        <v>0.34</v>
      </c>
      <c r="AH76">
        <v>5</v>
      </c>
      <c r="AI76">
        <v>120.41</v>
      </c>
      <c r="AJ76">
        <v>0</v>
      </c>
      <c r="AK76">
        <v>10</v>
      </c>
      <c r="AL76">
        <v>0</v>
      </c>
      <c r="AM76">
        <v>55</v>
      </c>
      <c r="AN76">
        <v>53.34</v>
      </c>
      <c r="AO76">
        <v>50</v>
      </c>
      <c r="AP76">
        <v>21.94</v>
      </c>
      <c r="AQ76">
        <v>0.39</v>
      </c>
      <c r="AR76">
        <v>3.2</v>
      </c>
      <c r="AS76">
        <v>9.5500000000000007</v>
      </c>
      <c r="AT76">
        <v>125</v>
      </c>
      <c r="AU76">
        <v>0.19</v>
      </c>
      <c r="AV76">
        <v>4.2300000000000004</v>
      </c>
      <c r="AW76">
        <v>7</v>
      </c>
      <c r="AX76">
        <v>2.89</v>
      </c>
      <c r="AY76">
        <v>0.48</v>
      </c>
      <c r="AZ76">
        <v>100</v>
      </c>
      <c r="BA76">
        <v>0.39</v>
      </c>
      <c r="BB76">
        <v>50</v>
      </c>
      <c r="BC76">
        <v>0</v>
      </c>
    </row>
    <row r="77" spans="7:55">
      <c r="G77" t="s">
        <v>119</v>
      </c>
      <c r="H77" s="115">
        <v>154.87999999999997</v>
      </c>
      <c r="I77" s="88">
        <v>1.8900000000000001</v>
      </c>
      <c r="J77" s="88">
        <v>4.57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0.28000000000000003</v>
      </c>
      <c r="Y77">
        <v>0</v>
      </c>
      <c r="Z77">
        <v>1.5</v>
      </c>
      <c r="AA77">
        <v>25.48</v>
      </c>
      <c r="AB77">
        <v>0.34</v>
      </c>
      <c r="AC77">
        <v>50</v>
      </c>
      <c r="AD77">
        <v>0.54</v>
      </c>
      <c r="AE77">
        <v>0.38</v>
      </c>
      <c r="AF77">
        <v>15</v>
      </c>
      <c r="AG77">
        <v>0.34</v>
      </c>
      <c r="AH77">
        <v>5</v>
      </c>
      <c r="AI77">
        <v>120.41</v>
      </c>
      <c r="AJ77">
        <v>0</v>
      </c>
      <c r="AK77">
        <v>10</v>
      </c>
      <c r="AL77">
        <v>0</v>
      </c>
      <c r="AM77">
        <v>55</v>
      </c>
      <c r="AN77">
        <v>53.34</v>
      </c>
      <c r="AO77">
        <v>50</v>
      </c>
      <c r="AP77">
        <v>21.94</v>
      </c>
      <c r="AQ77">
        <v>0.39</v>
      </c>
      <c r="AR77">
        <v>3.2</v>
      </c>
      <c r="AS77">
        <v>9.5500000000000007</v>
      </c>
      <c r="AT77">
        <v>125</v>
      </c>
      <c r="AU77">
        <v>0.19</v>
      </c>
      <c r="AV77">
        <v>4.2300000000000004</v>
      </c>
      <c r="AW77">
        <v>3.5</v>
      </c>
      <c r="AX77">
        <v>2.89</v>
      </c>
      <c r="AY77">
        <v>0.48</v>
      </c>
      <c r="AZ77">
        <v>100</v>
      </c>
      <c r="BA77">
        <v>0.39</v>
      </c>
      <c r="BB77">
        <v>50</v>
      </c>
      <c r="BC77">
        <v>0</v>
      </c>
    </row>
    <row r="78" spans="7:55">
      <c r="G78" t="s">
        <v>120</v>
      </c>
      <c r="H78" s="115">
        <v>151.37999999999997</v>
      </c>
      <c r="I78" s="88">
        <v>0.39</v>
      </c>
      <c r="J78" s="88">
        <v>4.57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0.28000000000000003</v>
      </c>
      <c r="Y78">
        <v>0</v>
      </c>
      <c r="Z78">
        <v>0</v>
      </c>
      <c r="AA78">
        <v>25.48</v>
      </c>
      <c r="AB78">
        <v>0.34</v>
      </c>
      <c r="AC78">
        <v>50</v>
      </c>
      <c r="AD78">
        <v>0.54</v>
      </c>
      <c r="AE78">
        <v>0.38</v>
      </c>
      <c r="AF78">
        <v>15</v>
      </c>
      <c r="AG78">
        <v>0.34</v>
      </c>
      <c r="AH78">
        <v>5</v>
      </c>
      <c r="AI78">
        <v>120.41</v>
      </c>
      <c r="AJ78">
        <v>0</v>
      </c>
      <c r="AK78">
        <v>10</v>
      </c>
      <c r="AL78">
        <v>0</v>
      </c>
      <c r="AM78">
        <v>55</v>
      </c>
      <c r="AN78">
        <v>53.34</v>
      </c>
      <c r="AO78">
        <v>50</v>
      </c>
      <c r="AP78">
        <v>21.94</v>
      </c>
      <c r="AQ78">
        <v>0.39</v>
      </c>
      <c r="AR78">
        <v>3.2</v>
      </c>
      <c r="AS78">
        <v>9.5500000000000007</v>
      </c>
      <c r="AT78">
        <v>125</v>
      </c>
      <c r="AU78">
        <v>0.19</v>
      </c>
      <c r="AV78">
        <v>4.2300000000000004</v>
      </c>
      <c r="AW78">
        <v>0</v>
      </c>
      <c r="AX78">
        <v>2.89</v>
      </c>
      <c r="AY78">
        <v>0.48</v>
      </c>
      <c r="AZ78">
        <v>100</v>
      </c>
      <c r="BA78">
        <v>0.39</v>
      </c>
      <c r="BB78">
        <v>50</v>
      </c>
      <c r="BC78">
        <v>0</v>
      </c>
    </row>
    <row r="79" spans="7:55">
      <c r="G79" t="s">
        <v>121</v>
      </c>
      <c r="H79" s="115">
        <v>151.64999999999998</v>
      </c>
      <c r="I79" s="88">
        <v>0.43</v>
      </c>
      <c r="J79" s="88">
        <v>4.71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0.31</v>
      </c>
      <c r="Y79">
        <v>0</v>
      </c>
      <c r="Z79">
        <v>0</v>
      </c>
      <c r="AA79">
        <v>25.48</v>
      </c>
      <c r="AB79">
        <v>0.38</v>
      </c>
      <c r="AC79">
        <v>50</v>
      </c>
      <c r="AD79">
        <v>0.6</v>
      </c>
      <c r="AE79">
        <v>0.41</v>
      </c>
      <c r="AF79">
        <v>15</v>
      </c>
      <c r="AG79">
        <v>0.38</v>
      </c>
      <c r="AH79">
        <v>5</v>
      </c>
      <c r="AI79">
        <v>120.41</v>
      </c>
      <c r="AJ79">
        <v>0</v>
      </c>
      <c r="AK79">
        <v>10</v>
      </c>
      <c r="AL79">
        <v>0</v>
      </c>
      <c r="AM79">
        <v>55</v>
      </c>
      <c r="AN79">
        <v>53.34</v>
      </c>
      <c r="AO79">
        <v>50</v>
      </c>
      <c r="AP79">
        <v>21.94</v>
      </c>
      <c r="AQ79">
        <v>0.43</v>
      </c>
      <c r="AR79">
        <v>3.2</v>
      </c>
      <c r="AS79">
        <v>9.5500000000000007</v>
      </c>
      <c r="AT79">
        <v>125</v>
      </c>
      <c r="AU79">
        <v>0.2</v>
      </c>
      <c r="AV79">
        <v>4.33</v>
      </c>
      <c r="AW79">
        <v>0</v>
      </c>
      <c r="AX79">
        <v>2.89</v>
      </c>
      <c r="AY79">
        <v>0.54</v>
      </c>
      <c r="AZ79">
        <v>100</v>
      </c>
      <c r="BA79">
        <v>0.43</v>
      </c>
      <c r="BB79">
        <v>50</v>
      </c>
      <c r="BC79">
        <v>0</v>
      </c>
    </row>
    <row r="80" spans="7:55">
      <c r="G80" t="s">
        <v>122</v>
      </c>
      <c r="H80" s="115">
        <v>151.64999999999998</v>
      </c>
      <c r="I80" s="88">
        <v>0.43</v>
      </c>
      <c r="J80" s="88">
        <v>4.71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0.31</v>
      </c>
      <c r="Y80">
        <v>0</v>
      </c>
      <c r="Z80">
        <v>0</v>
      </c>
      <c r="AA80">
        <v>25.48</v>
      </c>
      <c r="AB80">
        <v>0.38</v>
      </c>
      <c r="AC80">
        <v>50</v>
      </c>
      <c r="AD80">
        <v>0.6</v>
      </c>
      <c r="AE80">
        <v>0.41</v>
      </c>
      <c r="AF80">
        <v>15</v>
      </c>
      <c r="AG80">
        <v>0.38</v>
      </c>
      <c r="AH80">
        <v>5</v>
      </c>
      <c r="AI80">
        <v>120.41</v>
      </c>
      <c r="AJ80">
        <v>0</v>
      </c>
      <c r="AK80">
        <v>10</v>
      </c>
      <c r="AL80">
        <v>0</v>
      </c>
      <c r="AM80">
        <v>55</v>
      </c>
      <c r="AN80">
        <v>53.34</v>
      </c>
      <c r="AO80">
        <v>50</v>
      </c>
      <c r="AP80">
        <v>21.94</v>
      </c>
      <c r="AQ80">
        <v>0.43</v>
      </c>
      <c r="AR80">
        <v>3.2</v>
      </c>
      <c r="AS80">
        <v>9.5500000000000007</v>
      </c>
      <c r="AT80">
        <v>125</v>
      </c>
      <c r="AU80">
        <v>0.2</v>
      </c>
      <c r="AV80">
        <v>4.33</v>
      </c>
      <c r="AW80">
        <v>0</v>
      </c>
      <c r="AX80">
        <v>2.89</v>
      </c>
      <c r="AY80">
        <v>0.54</v>
      </c>
      <c r="AZ80">
        <v>100</v>
      </c>
      <c r="BA80">
        <v>0.43</v>
      </c>
      <c r="BB80">
        <v>50</v>
      </c>
      <c r="BC80">
        <v>0</v>
      </c>
    </row>
    <row r="81" spans="7:55">
      <c r="G81" t="s">
        <v>123</v>
      </c>
      <c r="H81" s="115">
        <v>151.64999999999998</v>
      </c>
      <c r="I81" s="88">
        <v>0.43</v>
      </c>
      <c r="J81" s="88">
        <v>4.71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0.31</v>
      </c>
      <c r="Y81">
        <v>0</v>
      </c>
      <c r="Z81">
        <v>0</v>
      </c>
      <c r="AA81">
        <v>25.48</v>
      </c>
      <c r="AB81">
        <v>0.38</v>
      </c>
      <c r="AC81">
        <v>50</v>
      </c>
      <c r="AD81">
        <v>0.6</v>
      </c>
      <c r="AE81">
        <v>0.41</v>
      </c>
      <c r="AF81">
        <v>15</v>
      </c>
      <c r="AG81">
        <v>0.38</v>
      </c>
      <c r="AH81">
        <v>5</v>
      </c>
      <c r="AI81">
        <v>120.41</v>
      </c>
      <c r="AJ81">
        <v>0</v>
      </c>
      <c r="AK81">
        <v>10</v>
      </c>
      <c r="AL81">
        <v>0</v>
      </c>
      <c r="AM81">
        <v>55</v>
      </c>
      <c r="AN81">
        <v>53.34</v>
      </c>
      <c r="AO81">
        <v>50</v>
      </c>
      <c r="AP81">
        <v>21.94</v>
      </c>
      <c r="AQ81">
        <v>0.43</v>
      </c>
      <c r="AR81">
        <v>3.2</v>
      </c>
      <c r="AS81">
        <v>9.5500000000000007</v>
      </c>
      <c r="AT81">
        <v>125</v>
      </c>
      <c r="AU81">
        <v>0.2</v>
      </c>
      <c r="AV81">
        <v>4.33</v>
      </c>
      <c r="AW81">
        <v>0</v>
      </c>
      <c r="AX81">
        <v>2.89</v>
      </c>
      <c r="AY81">
        <v>0.54</v>
      </c>
      <c r="AZ81">
        <v>100</v>
      </c>
      <c r="BA81">
        <v>0.43</v>
      </c>
      <c r="BB81">
        <v>50</v>
      </c>
      <c r="BC81">
        <v>0</v>
      </c>
    </row>
    <row r="82" spans="7:55">
      <c r="G82" t="s">
        <v>124</v>
      </c>
      <c r="H82" s="115">
        <v>151.64999999999998</v>
      </c>
      <c r="I82" s="88">
        <v>0.43</v>
      </c>
      <c r="J82" s="88">
        <v>4.71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0.31</v>
      </c>
      <c r="Y82">
        <v>0</v>
      </c>
      <c r="Z82">
        <v>0</v>
      </c>
      <c r="AA82">
        <v>25.48</v>
      </c>
      <c r="AB82">
        <v>0.38</v>
      </c>
      <c r="AC82">
        <v>50</v>
      </c>
      <c r="AD82">
        <v>0.6</v>
      </c>
      <c r="AE82">
        <v>0.41</v>
      </c>
      <c r="AF82">
        <v>15</v>
      </c>
      <c r="AG82">
        <v>0.38</v>
      </c>
      <c r="AH82">
        <v>5</v>
      </c>
      <c r="AI82">
        <v>120.41</v>
      </c>
      <c r="AJ82">
        <v>0</v>
      </c>
      <c r="AK82">
        <v>10</v>
      </c>
      <c r="AL82">
        <v>0</v>
      </c>
      <c r="AM82">
        <v>55</v>
      </c>
      <c r="AN82">
        <v>53.34</v>
      </c>
      <c r="AO82">
        <v>50</v>
      </c>
      <c r="AP82">
        <v>21.94</v>
      </c>
      <c r="AQ82">
        <v>0.43</v>
      </c>
      <c r="AR82">
        <v>3.2</v>
      </c>
      <c r="AS82">
        <v>9.5500000000000007</v>
      </c>
      <c r="AT82">
        <v>125</v>
      </c>
      <c r="AU82">
        <v>0.2</v>
      </c>
      <c r="AV82">
        <v>4.33</v>
      </c>
      <c r="AW82">
        <v>0</v>
      </c>
      <c r="AX82">
        <v>2.89</v>
      </c>
      <c r="AY82">
        <v>0.54</v>
      </c>
      <c r="AZ82">
        <v>100</v>
      </c>
      <c r="BA82">
        <v>0.43</v>
      </c>
      <c r="BB82">
        <v>50</v>
      </c>
      <c r="BC82">
        <v>0</v>
      </c>
    </row>
    <row r="83" spans="7:55">
      <c r="G83" t="s">
        <v>125</v>
      </c>
      <c r="H83" s="115">
        <v>151.64999999999998</v>
      </c>
      <c r="I83" s="88">
        <v>0.43</v>
      </c>
      <c r="J83" s="88">
        <v>4.71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0.31</v>
      </c>
      <c r="Y83">
        <v>0</v>
      </c>
      <c r="Z83">
        <v>0</v>
      </c>
      <c r="AA83">
        <v>25.48</v>
      </c>
      <c r="AB83">
        <v>0.38</v>
      </c>
      <c r="AC83">
        <v>50</v>
      </c>
      <c r="AD83">
        <v>0.6</v>
      </c>
      <c r="AE83">
        <v>0.41</v>
      </c>
      <c r="AF83">
        <v>15</v>
      </c>
      <c r="AG83">
        <v>0.38</v>
      </c>
      <c r="AH83">
        <v>5</v>
      </c>
      <c r="AI83">
        <v>120.41</v>
      </c>
      <c r="AJ83">
        <v>0</v>
      </c>
      <c r="AK83">
        <v>10</v>
      </c>
      <c r="AL83">
        <v>0</v>
      </c>
      <c r="AM83">
        <v>55</v>
      </c>
      <c r="AN83">
        <v>53.34</v>
      </c>
      <c r="AO83">
        <v>50</v>
      </c>
      <c r="AP83">
        <v>21.94</v>
      </c>
      <c r="AQ83">
        <v>0.43</v>
      </c>
      <c r="AR83">
        <v>3.2</v>
      </c>
      <c r="AS83">
        <v>9.5500000000000007</v>
      </c>
      <c r="AT83">
        <v>125</v>
      </c>
      <c r="AU83">
        <v>0.2</v>
      </c>
      <c r="AV83">
        <v>4.33</v>
      </c>
      <c r="AW83">
        <v>0</v>
      </c>
      <c r="AX83">
        <v>2.89</v>
      </c>
      <c r="AY83">
        <v>0.54</v>
      </c>
      <c r="AZ83">
        <v>100</v>
      </c>
      <c r="BA83">
        <v>0.43</v>
      </c>
      <c r="BB83">
        <v>50</v>
      </c>
      <c r="BC83">
        <v>0</v>
      </c>
    </row>
    <row r="84" spans="7:55">
      <c r="G84" t="s">
        <v>126</v>
      </c>
      <c r="H84" s="115">
        <v>151.64999999999998</v>
      </c>
      <c r="I84" s="88">
        <v>0.43</v>
      </c>
      <c r="J84" s="88">
        <v>4.71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0.31</v>
      </c>
      <c r="Y84">
        <v>0</v>
      </c>
      <c r="Z84">
        <v>0</v>
      </c>
      <c r="AA84">
        <v>25.48</v>
      </c>
      <c r="AB84">
        <v>0.38</v>
      </c>
      <c r="AC84">
        <v>50</v>
      </c>
      <c r="AD84">
        <v>0.6</v>
      </c>
      <c r="AE84">
        <v>0.41</v>
      </c>
      <c r="AF84">
        <v>15</v>
      </c>
      <c r="AG84">
        <v>0.38</v>
      </c>
      <c r="AH84">
        <v>5</v>
      </c>
      <c r="AI84">
        <v>120.41</v>
      </c>
      <c r="AJ84">
        <v>0</v>
      </c>
      <c r="AK84">
        <v>10</v>
      </c>
      <c r="AL84">
        <v>0</v>
      </c>
      <c r="AM84">
        <v>55</v>
      </c>
      <c r="AN84">
        <v>53.34</v>
      </c>
      <c r="AO84">
        <v>50</v>
      </c>
      <c r="AP84">
        <v>21.94</v>
      </c>
      <c r="AQ84">
        <v>0.43</v>
      </c>
      <c r="AR84">
        <v>3.2</v>
      </c>
      <c r="AS84">
        <v>9.5500000000000007</v>
      </c>
      <c r="AT84">
        <v>125</v>
      </c>
      <c r="AU84">
        <v>0.2</v>
      </c>
      <c r="AV84">
        <v>4.33</v>
      </c>
      <c r="AW84">
        <v>0</v>
      </c>
      <c r="AX84">
        <v>2.89</v>
      </c>
      <c r="AY84">
        <v>0.54</v>
      </c>
      <c r="AZ84">
        <v>100</v>
      </c>
      <c r="BA84">
        <v>0.43</v>
      </c>
      <c r="BB84">
        <v>50</v>
      </c>
      <c r="BC84">
        <v>0</v>
      </c>
    </row>
    <row r="85" spans="7:55">
      <c r="G85" t="s">
        <v>127</v>
      </c>
      <c r="H85" s="115">
        <v>151.64999999999998</v>
      </c>
      <c r="I85" s="88">
        <v>0.43</v>
      </c>
      <c r="J85" s="88">
        <v>4.71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0.31</v>
      </c>
      <c r="Y85">
        <v>0</v>
      </c>
      <c r="Z85">
        <v>0</v>
      </c>
      <c r="AA85">
        <v>25.48</v>
      </c>
      <c r="AB85">
        <v>0.38</v>
      </c>
      <c r="AC85">
        <v>50</v>
      </c>
      <c r="AD85">
        <v>0.6</v>
      </c>
      <c r="AE85">
        <v>0.41</v>
      </c>
      <c r="AF85">
        <v>15</v>
      </c>
      <c r="AG85">
        <v>0.38</v>
      </c>
      <c r="AH85">
        <v>5</v>
      </c>
      <c r="AI85">
        <v>120.41</v>
      </c>
      <c r="AJ85">
        <v>0</v>
      </c>
      <c r="AK85">
        <v>10</v>
      </c>
      <c r="AL85">
        <v>0</v>
      </c>
      <c r="AM85">
        <v>55</v>
      </c>
      <c r="AN85">
        <v>53.34</v>
      </c>
      <c r="AO85">
        <v>50</v>
      </c>
      <c r="AP85">
        <v>21.94</v>
      </c>
      <c r="AQ85">
        <v>0.43</v>
      </c>
      <c r="AR85">
        <v>3.2</v>
      </c>
      <c r="AS85">
        <v>9.5500000000000007</v>
      </c>
      <c r="AT85">
        <v>125</v>
      </c>
      <c r="AU85">
        <v>0.2</v>
      </c>
      <c r="AV85">
        <v>4.33</v>
      </c>
      <c r="AW85">
        <v>0</v>
      </c>
      <c r="AX85">
        <v>2.89</v>
      </c>
      <c r="AY85">
        <v>0.54</v>
      </c>
      <c r="AZ85">
        <v>100</v>
      </c>
      <c r="BA85">
        <v>0.43</v>
      </c>
      <c r="BB85">
        <v>50</v>
      </c>
      <c r="BC85">
        <v>0</v>
      </c>
    </row>
    <row r="86" spans="7:55">
      <c r="G86" t="s">
        <v>128</v>
      </c>
      <c r="H86" s="115">
        <v>151.64999999999998</v>
      </c>
      <c r="I86" s="88">
        <v>0.43</v>
      </c>
      <c r="J86" s="88">
        <v>4.71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0.31</v>
      </c>
      <c r="Y86">
        <v>0</v>
      </c>
      <c r="Z86">
        <v>0</v>
      </c>
      <c r="AA86">
        <v>25.48</v>
      </c>
      <c r="AB86">
        <v>0.38</v>
      </c>
      <c r="AC86">
        <v>50</v>
      </c>
      <c r="AD86">
        <v>0.6</v>
      </c>
      <c r="AE86">
        <v>0.41</v>
      </c>
      <c r="AF86">
        <v>15</v>
      </c>
      <c r="AG86">
        <v>0.38</v>
      </c>
      <c r="AH86">
        <v>5</v>
      </c>
      <c r="AI86">
        <v>120.41</v>
      </c>
      <c r="AJ86">
        <v>0</v>
      </c>
      <c r="AK86">
        <v>10</v>
      </c>
      <c r="AL86">
        <v>0</v>
      </c>
      <c r="AM86">
        <v>55</v>
      </c>
      <c r="AN86">
        <v>53.34</v>
      </c>
      <c r="AO86">
        <v>50</v>
      </c>
      <c r="AP86">
        <v>21.94</v>
      </c>
      <c r="AQ86">
        <v>0.43</v>
      </c>
      <c r="AR86">
        <v>3.2</v>
      </c>
      <c r="AS86">
        <v>9.5500000000000007</v>
      </c>
      <c r="AT86">
        <v>125</v>
      </c>
      <c r="AU86">
        <v>0.2</v>
      </c>
      <c r="AV86">
        <v>4.33</v>
      </c>
      <c r="AW86">
        <v>0</v>
      </c>
      <c r="AX86">
        <v>2.89</v>
      </c>
      <c r="AY86">
        <v>0.54</v>
      </c>
      <c r="AZ86">
        <v>100</v>
      </c>
      <c r="BA86">
        <v>0.43</v>
      </c>
      <c r="BB86">
        <v>50</v>
      </c>
      <c r="BC86">
        <v>0</v>
      </c>
    </row>
    <row r="87" spans="7:55">
      <c r="G87" t="s">
        <v>129</v>
      </c>
      <c r="H87" s="115">
        <v>151.69999999999996</v>
      </c>
      <c r="I87" s="88">
        <v>0.35</v>
      </c>
      <c r="J87" s="88">
        <v>4.8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0.33</v>
      </c>
      <c r="Y87">
        <v>0</v>
      </c>
      <c r="Z87">
        <v>0</v>
      </c>
      <c r="AA87">
        <v>25.48</v>
      </c>
      <c r="AB87">
        <v>0.39</v>
      </c>
      <c r="AC87">
        <v>50</v>
      </c>
      <c r="AD87">
        <v>0.64</v>
      </c>
      <c r="AE87">
        <v>0.44</v>
      </c>
      <c r="AF87">
        <v>15</v>
      </c>
      <c r="AG87">
        <v>0.39</v>
      </c>
      <c r="AH87">
        <v>5</v>
      </c>
      <c r="AI87">
        <v>120.41</v>
      </c>
      <c r="AJ87">
        <v>0</v>
      </c>
      <c r="AK87">
        <v>10</v>
      </c>
      <c r="AL87">
        <v>0</v>
      </c>
      <c r="AM87">
        <v>55</v>
      </c>
      <c r="AN87">
        <v>53.34</v>
      </c>
      <c r="AO87">
        <v>50</v>
      </c>
      <c r="AP87">
        <v>21.94</v>
      </c>
      <c r="AQ87">
        <v>0.35</v>
      </c>
      <c r="AR87">
        <v>3.2</v>
      </c>
      <c r="AS87">
        <v>9.5500000000000007</v>
      </c>
      <c r="AT87">
        <v>125</v>
      </c>
      <c r="AU87">
        <v>0.2</v>
      </c>
      <c r="AV87">
        <v>4.41</v>
      </c>
      <c r="AW87">
        <v>0</v>
      </c>
      <c r="AX87">
        <v>2.89</v>
      </c>
      <c r="AY87">
        <v>0.56999999999999995</v>
      </c>
      <c r="AZ87">
        <v>100</v>
      </c>
      <c r="BA87">
        <v>0.35</v>
      </c>
      <c r="BB87">
        <v>50</v>
      </c>
      <c r="BC87">
        <v>0</v>
      </c>
    </row>
    <row r="88" spans="7:55">
      <c r="G88" t="s">
        <v>130</v>
      </c>
      <c r="H88" s="115">
        <v>151.69999999999996</v>
      </c>
      <c r="I88" s="88">
        <v>0.35</v>
      </c>
      <c r="J88" s="88">
        <v>4.8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0.33</v>
      </c>
      <c r="Y88">
        <v>0</v>
      </c>
      <c r="Z88">
        <v>0</v>
      </c>
      <c r="AA88">
        <v>25.48</v>
      </c>
      <c r="AB88">
        <v>0.39</v>
      </c>
      <c r="AC88">
        <v>50</v>
      </c>
      <c r="AD88">
        <v>0.64</v>
      </c>
      <c r="AE88">
        <v>0.44</v>
      </c>
      <c r="AF88">
        <v>15</v>
      </c>
      <c r="AG88">
        <v>0.39</v>
      </c>
      <c r="AH88">
        <v>5</v>
      </c>
      <c r="AI88">
        <v>120.41</v>
      </c>
      <c r="AJ88">
        <v>0</v>
      </c>
      <c r="AK88">
        <v>10</v>
      </c>
      <c r="AL88">
        <v>0</v>
      </c>
      <c r="AM88">
        <v>55</v>
      </c>
      <c r="AN88">
        <v>53.34</v>
      </c>
      <c r="AO88">
        <v>50</v>
      </c>
      <c r="AP88">
        <v>21.94</v>
      </c>
      <c r="AQ88">
        <v>0.35</v>
      </c>
      <c r="AR88">
        <v>3.2</v>
      </c>
      <c r="AS88">
        <v>9.5500000000000007</v>
      </c>
      <c r="AT88">
        <v>125</v>
      </c>
      <c r="AU88">
        <v>0.2</v>
      </c>
      <c r="AV88">
        <v>4.41</v>
      </c>
      <c r="AW88">
        <v>0</v>
      </c>
      <c r="AX88">
        <v>2.89</v>
      </c>
      <c r="AY88">
        <v>0.56999999999999995</v>
      </c>
      <c r="AZ88">
        <v>100</v>
      </c>
      <c r="BA88">
        <v>0.35</v>
      </c>
      <c r="BB88">
        <v>50</v>
      </c>
      <c r="BC88">
        <v>0</v>
      </c>
    </row>
    <row r="89" spans="7:55">
      <c r="G89" t="s">
        <v>131</v>
      </c>
      <c r="H89" s="115">
        <v>151.69999999999996</v>
      </c>
      <c r="I89" s="88">
        <v>0.35</v>
      </c>
      <c r="J89" s="88">
        <v>4.8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0.33</v>
      </c>
      <c r="Y89">
        <v>0</v>
      </c>
      <c r="Z89">
        <v>0</v>
      </c>
      <c r="AA89">
        <v>25.48</v>
      </c>
      <c r="AB89">
        <v>0.39</v>
      </c>
      <c r="AC89">
        <v>50</v>
      </c>
      <c r="AD89">
        <v>0.64</v>
      </c>
      <c r="AE89">
        <v>0.44</v>
      </c>
      <c r="AF89">
        <v>15</v>
      </c>
      <c r="AG89">
        <v>0.39</v>
      </c>
      <c r="AH89">
        <v>5</v>
      </c>
      <c r="AI89">
        <v>120.41</v>
      </c>
      <c r="AJ89">
        <v>0</v>
      </c>
      <c r="AK89">
        <v>10</v>
      </c>
      <c r="AL89">
        <v>0</v>
      </c>
      <c r="AM89">
        <v>55</v>
      </c>
      <c r="AN89">
        <v>53.34</v>
      </c>
      <c r="AO89">
        <v>50</v>
      </c>
      <c r="AP89">
        <v>21.94</v>
      </c>
      <c r="AQ89">
        <v>0.35</v>
      </c>
      <c r="AR89">
        <v>3.2</v>
      </c>
      <c r="AS89">
        <v>9.5500000000000007</v>
      </c>
      <c r="AT89">
        <v>125</v>
      </c>
      <c r="AU89">
        <v>0.2</v>
      </c>
      <c r="AV89">
        <v>4.41</v>
      </c>
      <c r="AW89">
        <v>0</v>
      </c>
      <c r="AX89">
        <v>2.89</v>
      </c>
      <c r="AY89">
        <v>0.56999999999999995</v>
      </c>
      <c r="AZ89">
        <v>100</v>
      </c>
      <c r="BA89">
        <v>0.35</v>
      </c>
      <c r="BB89">
        <v>50</v>
      </c>
      <c r="BC89">
        <v>0</v>
      </c>
    </row>
    <row r="90" spans="7:55">
      <c r="G90" t="s">
        <v>132</v>
      </c>
      <c r="H90" s="115">
        <v>151.69999999999996</v>
      </c>
      <c r="I90" s="88">
        <v>0.35</v>
      </c>
      <c r="J90" s="88">
        <v>4.8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0.33</v>
      </c>
      <c r="Y90">
        <v>0</v>
      </c>
      <c r="Z90">
        <v>0</v>
      </c>
      <c r="AA90">
        <v>25.48</v>
      </c>
      <c r="AB90">
        <v>0.39</v>
      </c>
      <c r="AC90">
        <v>50</v>
      </c>
      <c r="AD90">
        <v>0.64</v>
      </c>
      <c r="AE90">
        <v>0.44</v>
      </c>
      <c r="AF90">
        <v>15</v>
      </c>
      <c r="AG90">
        <v>0.39</v>
      </c>
      <c r="AH90">
        <v>5</v>
      </c>
      <c r="AI90">
        <v>120.41</v>
      </c>
      <c r="AJ90">
        <v>0</v>
      </c>
      <c r="AK90">
        <v>10</v>
      </c>
      <c r="AL90">
        <v>0</v>
      </c>
      <c r="AM90">
        <v>55</v>
      </c>
      <c r="AN90">
        <v>53.34</v>
      </c>
      <c r="AO90">
        <v>50</v>
      </c>
      <c r="AP90">
        <v>21.94</v>
      </c>
      <c r="AQ90">
        <v>0.35</v>
      </c>
      <c r="AR90">
        <v>3.2</v>
      </c>
      <c r="AS90">
        <v>9.5500000000000007</v>
      </c>
      <c r="AT90">
        <v>125</v>
      </c>
      <c r="AU90">
        <v>0.2</v>
      </c>
      <c r="AV90">
        <v>4.41</v>
      </c>
      <c r="AW90">
        <v>0</v>
      </c>
      <c r="AX90">
        <v>2.89</v>
      </c>
      <c r="AY90">
        <v>0.56999999999999995</v>
      </c>
      <c r="AZ90">
        <v>100</v>
      </c>
      <c r="BA90">
        <v>0.35</v>
      </c>
      <c r="BB90">
        <v>50</v>
      </c>
      <c r="BC90">
        <v>0</v>
      </c>
    </row>
    <row r="91" spans="7:55">
      <c r="G91" t="s">
        <v>133</v>
      </c>
      <c r="H91" s="115">
        <v>151.69999999999996</v>
      </c>
      <c r="I91" s="88">
        <v>0.35</v>
      </c>
      <c r="J91" s="88">
        <v>4.8</v>
      </c>
      <c r="K91" s="88">
        <v>0</v>
      </c>
      <c r="L91" s="88">
        <v>0</v>
      </c>
      <c r="M91" s="116">
        <v>0</v>
      </c>
      <c r="N91" s="115">
        <v>397.49</v>
      </c>
      <c r="O91" s="88">
        <v>330.27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0.33</v>
      </c>
      <c r="Y91">
        <v>134.6</v>
      </c>
      <c r="Z91">
        <v>0</v>
      </c>
      <c r="AA91">
        <v>25.48</v>
      </c>
      <c r="AB91">
        <v>0.39</v>
      </c>
      <c r="AC91">
        <v>50</v>
      </c>
      <c r="AD91">
        <v>0.64</v>
      </c>
      <c r="AE91">
        <v>0.44</v>
      </c>
      <c r="AF91">
        <v>15</v>
      </c>
      <c r="AG91">
        <v>0.39</v>
      </c>
      <c r="AH91">
        <v>5</v>
      </c>
      <c r="AI91">
        <v>120.41</v>
      </c>
      <c r="AJ91">
        <v>0</v>
      </c>
      <c r="AK91">
        <v>10</v>
      </c>
      <c r="AL91">
        <v>45.13</v>
      </c>
      <c r="AM91">
        <v>55</v>
      </c>
      <c r="AN91">
        <v>53.34</v>
      </c>
      <c r="AO91">
        <v>50</v>
      </c>
      <c r="AP91">
        <v>21.94</v>
      </c>
      <c r="AQ91">
        <v>0.35</v>
      </c>
      <c r="AR91">
        <v>3.2</v>
      </c>
      <c r="AS91">
        <v>9.5500000000000007</v>
      </c>
      <c r="AT91">
        <v>125</v>
      </c>
      <c r="AU91">
        <v>0.2</v>
      </c>
      <c r="AV91">
        <v>4.41</v>
      </c>
      <c r="AW91">
        <v>0</v>
      </c>
      <c r="AX91">
        <v>2.89</v>
      </c>
      <c r="AY91">
        <v>0.56999999999999995</v>
      </c>
      <c r="AZ91">
        <v>100</v>
      </c>
      <c r="BA91">
        <v>0.35</v>
      </c>
      <c r="BB91">
        <v>50</v>
      </c>
      <c r="BC91">
        <v>0</v>
      </c>
    </row>
    <row r="92" spans="7:55">
      <c r="G92" t="s">
        <v>134</v>
      </c>
      <c r="H92" s="115">
        <v>151.69999999999996</v>
      </c>
      <c r="I92" s="88">
        <v>0.35</v>
      </c>
      <c r="J92" s="88">
        <v>4.8</v>
      </c>
      <c r="K92" s="88">
        <v>0</v>
      </c>
      <c r="L92" s="88">
        <v>0</v>
      </c>
      <c r="M92" s="116">
        <v>0</v>
      </c>
      <c r="N92" s="115">
        <v>397.49</v>
      </c>
      <c r="O92" s="88">
        <v>330.27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0.33</v>
      </c>
      <c r="Y92">
        <v>134.6</v>
      </c>
      <c r="Z92">
        <v>0</v>
      </c>
      <c r="AA92">
        <v>25.48</v>
      </c>
      <c r="AB92">
        <v>0.39</v>
      </c>
      <c r="AC92">
        <v>50</v>
      </c>
      <c r="AD92">
        <v>0.64</v>
      </c>
      <c r="AE92">
        <v>0.44</v>
      </c>
      <c r="AF92">
        <v>15</v>
      </c>
      <c r="AG92">
        <v>0.39</v>
      </c>
      <c r="AH92">
        <v>5</v>
      </c>
      <c r="AI92">
        <v>120.41</v>
      </c>
      <c r="AJ92">
        <v>0</v>
      </c>
      <c r="AK92">
        <v>10</v>
      </c>
      <c r="AL92">
        <v>45.13</v>
      </c>
      <c r="AM92">
        <v>55</v>
      </c>
      <c r="AN92">
        <v>53.34</v>
      </c>
      <c r="AO92">
        <v>50</v>
      </c>
      <c r="AP92">
        <v>21.94</v>
      </c>
      <c r="AQ92">
        <v>0.35</v>
      </c>
      <c r="AR92">
        <v>3.2</v>
      </c>
      <c r="AS92">
        <v>9.5500000000000007</v>
      </c>
      <c r="AT92">
        <v>125</v>
      </c>
      <c r="AU92">
        <v>0.2</v>
      </c>
      <c r="AV92">
        <v>4.41</v>
      </c>
      <c r="AW92">
        <v>0</v>
      </c>
      <c r="AX92">
        <v>2.89</v>
      </c>
      <c r="AY92">
        <v>0.56999999999999995</v>
      </c>
      <c r="AZ92">
        <v>100</v>
      </c>
      <c r="BA92">
        <v>0.35</v>
      </c>
      <c r="BB92">
        <v>50</v>
      </c>
      <c r="BC92">
        <v>0</v>
      </c>
    </row>
    <row r="93" spans="7:55">
      <c r="G93" t="s">
        <v>135</v>
      </c>
      <c r="H93" s="115">
        <v>151.69999999999996</v>
      </c>
      <c r="I93" s="88">
        <v>0.35</v>
      </c>
      <c r="J93" s="88">
        <v>4.8</v>
      </c>
      <c r="K93" s="88">
        <v>0</v>
      </c>
      <c r="L93" s="88">
        <v>0</v>
      </c>
      <c r="M93" s="116">
        <v>0</v>
      </c>
      <c r="N93" s="115">
        <v>397.49</v>
      </c>
      <c r="O93" s="88">
        <v>330.27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0.33</v>
      </c>
      <c r="Y93">
        <v>134.6</v>
      </c>
      <c r="Z93">
        <v>0</v>
      </c>
      <c r="AA93">
        <v>25.48</v>
      </c>
      <c r="AB93">
        <v>0.39</v>
      </c>
      <c r="AC93">
        <v>50</v>
      </c>
      <c r="AD93">
        <v>0.64</v>
      </c>
      <c r="AE93">
        <v>0.44</v>
      </c>
      <c r="AF93">
        <v>15</v>
      </c>
      <c r="AG93">
        <v>0.39</v>
      </c>
      <c r="AH93">
        <v>5</v>
      </c>
      <c r="AI93">
        <v>120.41</v>
      </c>
      <c r="AJ93">
        <v>0</v>
      </c>
      <c r="AK93">
        <v>10</v>
      </c>
      <c r="AL93">
        <v>45.13</v>
      </c>
      <c r="AM93">
        <v>55</v>
      </c>
      <c r="AN93">
        <v>53.34</v>
      </c>
      <c r="AO93">
        <v>50</v>
      </c>
      <c r="AP93">
        <v>21.94</v>
      </c>
      <c r="AQ93">
        <v>0.35</v>
      </c>
      <c r="AR93">
        <v>3.2</v>
      </c>
      <c r="AS93">
        <v>9.5500000000000007</v>
      </c>
      <c r="AT93">
        <v>125</v>
      </c>
      <c r="AU93">
        <v>0.2</v>
      </c>
      <c r="AV93">
        <v>4.41</v>
      </c>
      <c r="AW93">
        <v>0</v>
      </c>
      <c r="AX93">
        <v>2.89</v>
      </c>
      <c r="AY93">
        <v>0.56999999999999995</v>
      </c>
      <c r="AZ93">
        <v>100</v>
      </c>
      <c r="BA93">
        <v>0.35</v>
      </c>
      <c r="BB93">
        <v>50</v>
      </c>
      <c r="BC93">
        <v>0</v>
      </c>
    </row>
    <row r="94" spans="7:55">
      <c r="G94" t="s">
        <v>136</v>
      </c>
      <c r="H94" s="115">
        <v>151.69999999999996</v>
      </c>
      <c r="I94" s="88">
        <v>0.35</v>
      </c>
      <c r="J94" s="88">
        <v>4.8</v>
      </c>
      <c r="K94" s="88">
        <v>0</v>
      </c>
      <c r="L94" s="88">
        <v>0</v>
      </c>
      <c r="M94" s="116">
        <v>0</v>
      </c>
      <c r="N94" s="115">
        <v>397.49</v>
      </c>
      <c r="O94" s="88">
        <v>330.27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0.33</v>
      </c>
      <c r="Y94">
        <v>134.6</v>
      </c>
      <c r="Z94">
        <v>0</v>
      </c>
      <c r="AA94">
        <v>25.48</v>
      </c>
      <c r="AB94">
        <v>0.39</v>
      </c>
      <c r="AC94">
        <v>50</v>
      </c>
      <c r="AD94">
        <v>0.64</v>
      </c>
      <c r="AE94">
        <v>0.44</v>
      </c>
      <c r="AF94">
        <v>15</v>
      </c>
      <c r="AG94">
        <v>0.39</v>
      </c>
      <c r="AH94">
        <v>5</v>
      </c>
      <c r="AI94">
        <v>120.41</v>
      </c>
      <c r="AJ94">
        <v>0</v>
      </c>
      <c r="AK94">
        <v>10</v>
      </c>
      <c r="AL94">
        <v>45.13</v>
      </c>
      <c r="AM94">
        <v>55</v>
      </c>
      <c r="AN94">
        <v>53.34</v>
      </c>
      <c r="AO94">
        <v>50</v>
      </c>
      <c r="AP94">
        <v>21.94</v>
      </c>
      <c r="AQ94">
        <v>0.35</v>
      </c>
      <c r="AR94">
        <v>3.2</v>
      </c>
      <c r="AS94">
        <v>9.5500000000000007</v>
      </c>
      <c r="AT94">
        <v>125</v>
      </c>
      <c r="AU94">
        <v>0.2</v>
      </c>
      <c r="AV94">
        <v>4.41</v>
      </c>
      <c r="AW94">
        <v>0</v>
      </c>
      <c r="AX94">
        <v>2.89</v>
      </c>
      <c r="AY94">
        <v>0.56999999999999995</v>
      </c>
      <c r="AZ94">
        <v>100</v>
      </c>
      <c r="BA94">
        <v>0.35</v>
      </c>
      <c r="BB94">
        <v>50</v>
      </c>
      <c r="BC94">
        <v>0</v>
      </c>
    </row>
    <row r="95" spans="7:55">
      <c r="G95" t="s">
        <v>137</v>
      </c>
      <c r="H95" s="115">
        <v>31.290000000000003</v>
      </c>
      <c r="I95" s="88">
        <v>0.35</v>
      </c>
      <c r="J95" s="88">
        <v>4.8999999999999995</v>
      </c>
      <c r="K95" s="88">
        <v>0</v>
      </c>
      <c r="L95" s="88">
        <v>0</v>
      </c>
      <c r="M95" s="116">
        <v>0</v>
      </c>
      <c r="N95" s="115">
        <v>347.49</v>
      </c>
      <c r="O95" s="88">
        <v>330.29999999999995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0.33</v>
      </c>
      <c r="Y95">
        <v>134.6</v>
      </c>
      <c r="Z95">
        <v>0</v>
      </c>
      <c r="AA95">
        <v>25.48</v>
      </c>
      <c r="AB95">
        <v>0.39</v>
      </c>
      <c r="AC95">
        <v>50</v>
      </c>
      <c r="AD95">
        <v>0.64</v>
      </c>
      <c r="AE95">
        <v>0.44</v>
      </c>
      <c r="AF95">
        <v>15</v>
      </c>
      <c r="AG95">
        <v>0.39</v>
      </c>
      <c r="AH95">
        <v>5</v>
      </c>
      <c r="AI95">
        <v>0</v>
      </c>
      <c r="AJ95">
        <v>0</v>
      </c>
      <c r="AK95">
        <v>10</v>
      </c>
      <c r="AL95">
        <v>45.13</v>
      </c>
      <c r="AM95">
        <v>55</v>
      </c>
      <c r="AN95">
        <v>53.34</v>
      </c>
      <c r="AO95">
        <v>50</v>
      </c>
      <c r="AP95">
        <v>21.94</v>
      </c>
      <c r="AQ95">
        <v>0.35</v>
      </c>
      <c r="AR95">
        <v>3.23</v>
      </c>
      <c r="AS95">
        <v>9.5500000000000007</v>
      </c>
      <c r="AT95">
        <v>125</v>
      </c>
      <c r="AU95">
        <v>0.2</v>
      </c>
      <c r="AV95">
        <v>4.51</v>
      </c>
      <c r="AW95">
        <v>0</v>
      </c>
      <c r="AX95">
        <v>2.89</v>
      </c>
      <c r="AY95">
        <v>0.56999999999999995</v>
      </c>
      <c r="AZ95">
        <v>50</v>
      </c>
      <c r="BA95">
        <v>0.35</v>
      </c>
      <c r="BB95">
        <v>50</v>
      </c>
      <c r="BC95">
        <v>0</v>
      </c>
    </row>
    <row r="96" spans="7:55">
      <c r="G96" t="s">
        <v>138</v>
      </c>
      <c r="H96" s="115">
        <v>31.290000000000003</v>
      </c>
      <c r="I96" s="88">
        <v>0.35</v>
      </c>
      <c r="J96" s="88">
        <v>4.8999999999999995</v>
      </c>
      <c r="K96" s="88">
        <v>0</v>
      </c>
      <c r="L96" s="88">
        <v>0</v>
      </c>
      <c r="M96" s="116">
        <v>0</v>
      </c>
      <c r="N96" s="115">
        <v>347.49</v>
      </c>
      <c r="O96" s="88">
        <v>330.29999999999995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0.33</v>
      </c>
      <c r="Y96">
        <v>134.6</v>
      </c>
      <c r="Z96">
        <v>0</v>
      </c>
      <c r="AA96">
        <v>25.48</v>
      </c>
      <c r="AB96">
        <v>0.39</v>
      </c>
      <c r="AC96">
        <v>50</v>
      </c>
      <c r="AD96">
        <v>0.64</v>
      </c>
      <c r="AE96">
        <v>0.44</v>
      </c>
      <c r="AF96">
        <v>15</v>
      </c>
      <c r="AG96">
        <v>0.39</v>
      </c>
      <c r="AH96">
        <v>5</v>
      </c>
      <c r="AI96">
        <v>0</v>
      </c>
      <c r="AJ96">
        <v>0</v>
      </c>
      <c r="AK96">
        <v>10</v>
      </c>
      <c r="AL96">
        <v>45.13</v>
      </c>
      <c r="AM96">
        <v>55</v>
      </c>
      <c r="AN96">
        <v>53.34</v>
      </c>
      <c r="AO96">
        <v>50</v>
      </c>
      <c r="AP96">
        <v>21.94</v>
      </c>
      <c r="AQ96">
        <v>0.35</v>
      </c>
      <c r="AR96">
        <v>3.23</v>
      </c>
      <c r="AS96">
        <v>9.5500000000000007</v>
      </c>
      <c r="AT96">
        <v>125</v>
      </c>
      <c r="AU96">
        <v>0.2</v>
      </c>
      <c r="AV96">
        <v>4.51</v>
      </c>
      <c r="AW96">
        <v>0</v>
      </c>
      <c r="AX96">
        <v>2.89</v>
      </c>
      <c r="AY96">
        <v>0.56999999999999995</v>
      </c>
      <c r="AZ96">
        <v>50</v>
      </c>
      <c r="BA96">
        <v>0.35</v>
      </c>
      <c r="BB96">
        <v>50</v>
      </c>
      <c r="BC96">
        <v>0</v>
      </c>
    </row>
    <row r="97" spans="1:133">
      <c r="G97" t="s">
        <v>139</v>
      </c>
      <c r="H97" s="115">
        <v>31.290000000000003</v>
      </c>
      <c r="I97" s="88">
        <v>0.35</v>
      </c>
      <c r="J97" s="88">
        <v>4.8999999999999995</v>
      </c>
      <c r="K97" s="88">
        <v>0</v>
      </c>
      <c r="L97" s="88">
        <v>0</v>
      </c>
      <c r="M97" s="116">
        <v>0</v>
      </c>
      <c r="N97" s="115">
        <v>347.49</v>
      </c>
      <c r="O97" s="88">
        <v>330.29999999999995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0.33</v>
      </c>
      <c r="Y97">
        <v>134.6</v>
      </c>
      <c r="Z97">
        <v>0</v>
      </c>
      <c r="AA97">
        <v>25.48</v>
      </c>
      <c r="AB97">
        <v>0.39</v>
      </c>
      <c r="AC97">
        <v>50</v>
      </c>
      <c r="AD97">
        <v>0.64</v>
      </c>
      <c r="AE97">
        <v>0.44</v>
      </c>
      <c r="AF97">
        <v>15</v>
      </c>
      <c r="AG97">
        <v>0.39</v>
      </c>
      <c r="AH97">
        <v>5</v>
      </c>
      <c r="AI97">
        <v>0</v>
      </c>
      <c r="AJ97">
        <v>0</v>
      </c>
      <c r="AK97">
        <v>10</v>
      </c>
      <c r="AL97">
        <v>45.13</v>
      </c>
      <c r="AM97">
        <v>55</v>
      </c>
      <c r="AN97">
        <v>53.34</v>
      </c>
      <c r="AO97">
        <v>50</v>
      </c>
      <c r="AP97">
        <v>21.94</v>
      </c>
      <c r="AQ97">
        <v>0.35</v>
      </c>
      <c r="AR97">
        <v>3.23</v>
      </c>
      <c r="AS97">
        <v>9.5500000000000007</v>
      </c>
      <c r="AT97">
        <v>125</v>
      </c>
      <c r="AU97">
        <v>0.2</v>
      </c>
      <c r="AV97">
        <v>4.51</v>
      </c>
      <c r="AW97">
        <v>0</v>
      </c>
      <c r="AX97">
        <v>2.89</v>
      </c>
      <c r="AY97">
        <v>0.56999999999999995</v>
      </c>
      <c r="AZ97">
        <v>50</v>
      </c>
      <c r="BA97">
        <v>0.35</v>
      </c>
      <c r="BB97">
        <v>50</v>
      </c>
      <c r="BC97">
        <v>0</v>
      </c>
    </row>
    <row r="98" spans="1:133">
      <c r="G98" t="s">
        <v>140</v>
      </c>
      <c r="H98" s="115">
        <v>31.290000000000003</v>
      </c>
      <c r="I98" s="88">
        <v>0.35</v>
      </c>
      <c r="J98" s="88">
        <v>4.8999999999999995</v>
      </c>
      <c r="K98" s="88">
        <v>0</v>
      </c>
      <c r="L98" s="88">
        <v>0</v>
      </c>
      <c r="M98" s="116">
        <v>0</v>
      </c>
      <c r="N98" s="115">
        <v>347.49</v>
      </c>
      <c r="O98" s="88">
        <v>330.29999999999995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0.33</v>
      </c>
      <c r="Y98">
        <v>134.6</v>
      </c>
      <c r="Z98">
        <v>0</v>
      </c>
      <c r="AA98">
        <v>25.48</v>
      </c>
      <c r="AB98">
        <v>0.39</v>
      </c>
      <c r="AC98">
        <v>50</v>
      </c>
      <c r="AD98">
        <v>0.64</v>
      </c>
      <c r="AE98">
        <v>0.44</v>
      </c>
      <c r="AF98">
        <v>15</v>
      </c>
      <c r="AG98">
        <v>0.39</v>
      </c>
      <c r="AH98">
        <v>5</v>
      </c>
      <c r="AI98">
        <v>0</v>
      </c>
      <c r="AJ98">
        <v>0</v>
      </c>
      <c r="AK98">
        <v>10</v>
      </c>
      <c r="AL98">
        <v>45.13</v>
      </c>
      <c r="AM98">
        <v>55</v>
      </c>
      <c r="AN98">
        <v>53.34</v>
      </c>
      <c r="AO98">
        <v>50</v>
      </c>
      <c r="AP98">
        <v>21.94</v>
      </c>
      <c r="AQ98">
        <v>0.35</v>
      </c>
      <c r="AR98">
        <v>3.23</v>
      </c>
      <c r="AS98">
        <v>9.5500000000000007</v>
      </c>
      <c r="AT98">
        <v>125</v>
      </c>
      <c r="AU98">
        <v>0.2</v>
      </c>
      <c r="AV98">
        <v>4.51</v>
      </c>
      <c r="AW98">
        <v>0</v>
      </c>
      <c r="AX98">
        <v>2.89</v>
      </c>
      <c r="AY98">
        <v>0.56999999999999995</v>
      </c>
      <c r="AZ98">
        <v>50</v>
      </c>
      <c r="BA98">
        <v>0.35</v>
      </c>
      <c r="BB98">
        <v>50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3.3130175000000026</v>
      </c>
      <c r="I99" s="111">
        <f t="shared" ref="I99:BU99" si="1">SUM(I3:I98)/4000</f>
        <v>0.62701999999999902</v>
      </c>
      <c r="J99" s="111">
        <f t="shared" si="1"/>
        <v>0.11201999999999991</v>
      </c>
      <c r="K99" s="111">
        <f t="shared" si="1"/>
        <v>0</v>
      </c>
      <c r="L99" s="111">
        <f t="shared" si="1"/>
        <v>6.1585000000000015E-2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0.87504000000000048</v>
      </c>
      <c r="X99">
        <f t="shared" si="1"/>
        <v>7.0499999999999929E-3</v>
      </c>
      <c r="Y99">
        <f t="shared" si="1"/>
        <v>1.0767999999999998</v>
      </c>
      <c r="Z99">
        <f t="shared" si="1"/>
        <v>0.61829999999999996</v>
      </c>
      <c r="AA99">
        <f t="shared" si="1"/>
        <v>0.56511000000000045</v>
      </c>
      <c r="AB99">
        <f t="shared" si="1"/>
        <v>8.629999999999997E-3</v>
      </c>
      <c r="AC99">
        <f t="shared" si="1"/>
        <v>1.2</v>
      </c>
      <c r="AD99">
        <f t="shared" si="1"/>
        <v>1.3739999999999994E-2</v>
      </c>
      <c r="AE99">
        <f t="shared" si="1"/>
        <v>9.1799999999999885E-3</v>
      </c>
      <c r="AF99">
        <f t="shared" si="1"/>
        <v>0.36</v>
      </c>
      <c r="AG99">
        <f t="shared" si="1"/>
        <v>8.629999999999997E-3</v>
      </c>
      <c r="AH99">
        <f t="shared" si="1"/>
        <v>0.12</v>
      </c>
      <c r="AI99">
        <f t="shared" si="1"/>
        <v>1.1715874999999993</v>
      </c>
      <c r="AJ99">
        <f t="shared" si="1"/>
        <v>2.4494400000000005</v>
      </c>
      <c r="AK99">
        <f t="shared" si="1"/>
        <v>0.24</v>
      </c>
      <c r="AL99">
        <f t="shared" si="1"/>
        <v>0.36104000000000025</v>
      </c>
      <c r="AM99">
        <f t="shared" si="1"/>
        <v>1.32</v>
      </c>
      <c r="AN99">
        <f t="shared" si="1"/>
        <v>0.32004000000000005</v>
      </c>
      <c r="AO99">
        <f t="shared" si="1"/>
        <v>0.6</v>
      </c>
      <c r="AP99">
        <f t="shared" si="1"/>
        <v>0.52656000000000092</v>
      </c>
      <c r="AQ99">
        <f t="shared" si="1"/>
        <v>8.720000000000009E-3</v>
      </c>
      <c r="AR99">
        <f t="shared" si="1"/>
        <v>7.6829999999999884E-2</v>
      </c>
      <c r="AS99">
        <f t="shared" si="1"/>
        <v>0.22919999999999963</v>
      </c>
      <c r="AT99">
        <f t="shared" si="1"/>
        <v>3</v>
      </c>
      <c r="AU99">
        <f t="shared" si="1"/>
        <v>4.6699999999999945E-3</v>
      </c>
      <c r="AV99">
        <f t="shared" si="1"/>
        <v>0.10338999999999997</v>
      </c>
      <c r="AW99">
        <f t="shared" si="1"/>
        <v>1.4426999999999999</v>
      </c>
      <c r="AX99">
        <f t="shared" si="1"/>
        <v>6.9359999999999825E-2</v>
      </c>
      <c r="AY99">
        <f t="shared" si="1"/>
        <v>1.2269999999999993E-2</v>
      </c>
      <c r="AZ99">
        <f t="shared" si="1"/>
        <v>1.65</v>
      </c>
      <c r="BA99">
        <f t="shared" si="1"/>
        <v>8.720000000000009E-3</v>
      </c>
      <c r="BB99">
        <f t="shared" si="1"/>
        <v>0.3</v>
      </c>
      <c r="BC99">
        <f t="shared" si="1"/>
        <v>6.1585000000000015E-2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4.7109375" customWidth="1"/>
    <col min="7" max="7" width="11.85546875" customWidth="1"/>
    <col min="20" max="20" width="10.42578125" bestFit="1" customWidth="1"/>
  </cols>
  <sheetData>
    <row r="1" spans="1:28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5</v>
      </c>
      <c r="U1" s="229" t="s">
        <v>343</v>
      </c>
      <c r="V1" s="23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511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19.27</v>
      </c>
      <c r="J3" s="95">
        <v>0</v>
      </c>
      <c r="K3" s="95">
        <v>0</v>
      </c>
      <c r="L3" s="95">
        <v>10.11</v>
      </c>
      <c r="M3" s="114">
        <v>0</v>
      </c>
      <c r="N3" s="113">
        <v>-22</v>
      </c>
      <c r="O3" s="95">
        <v>0</v>
      </c>
      <c r="P3" s="95">
        <v>0</v>
      </c>
      <c r="Q3" s="95">
        <v>-10</v>
      </c>
      <c r="R3" s="95">
        <v>0</v>
      </c>
      <c r="S3" s="114">
        <v>0</v>
      </c>
      <c r="U3" s="115">
        <v>-32</v>
      </c>
      <c r="V3" s="116">
        <v>29.38</v>
      </c>
      <c r="W3">
        <v>-22</v>
      </c>
      <c r="X3">
        <v>19.27</v>
      </c>
      <c r="Y3">
        <v>10.11</v>
      </c>
      <c r="Z3">
        <v>-10</v>
      </c>
      <c r="AA3">
        <v>0</v>
      </c>
      <c r="AB3">
        <v>0</v>
      </c>
    </row>
    <row r="4" spans="1:28">
      <c r="B4" t="s">
        <v>263</v>
      </c>
      <c r="D4" t="s">
        <v>511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10.11</v>
      </c>
      <c r="M4" s="116">
        <v>0</v>
      </c>
      <c r="N4" s="115">
        <v>-20</v>
      </c>
      <c r="O4" s="88">
        <v>0</v>
      </c>
      <c r="P4" s="88">
        <v>0</v>
      </c>
      <c r="Q4" s="88">
        <v>-10</v>
      </c>
      <c r="R4" s="88">
        <v>0</v>
      </c>
      <c r="S4" s="116">
        <v>0</v>
      </c>
      <c r="U4" s="115">
        <v>-30</v>
      </c>
      <c r="V4" s="116">
        <v>10.11</v>
      </c>
      <c r="W4">
        <v>-20</v>
      </c>
      <c r="X4">
        <v>0</v>
      </c>
      <c r="Y4">
        <v>10.11</v>
      </c>
      <c r="Z4">
        <v>-10</v>
      </c>
      <c r="AA4">
        <v>0</v>
      </c>
      <c r="AB4">
        <v>0</v>
      </c>
    </row>
    <row r="5" spans="1:28">
      <c r="D5" t="s">
        <v>511</v>
      </c>
      <c r="G5" t="s">
        <v>47</v>
      </c>
      <c r="H5" s="115">
        <v>56.84</v>
      </c>
      <c r="I5" s="88">
        <v>9.6300000000000008</v>
      </c>
      <c r="J5" s="88">
        <v>0</v>
      </c>
      <c r="K5" s="88">
        <v>0</v>
      </c>
      <c r="L5" s="88">
        <v>10.11</v>
      </c>
      <c r="M5" s="116">
        <v>0</v>
      </c>
      <c r="N5" s="115">
        <v>0</v>
      </c>
      <c r="O5" s="88">
        <v>0</v>
      </c>
      <c r="P5" s="88">
        <v>0</v>
      </c>
      <c r="Q5" s="88">
        <v>-10</v>
      </c>
      <c r="R5" s="88">
        <v>0</v>
      </c>
      <c r="S5" s="116">
        <v>0</v>
      </c>
      <c r="U5" s="115">
        <v>-10</v>
      </c>
      <c r="V5" s="116">
        <v>76.58</v>
      </c>
      <c r="W5">
        <v>56.84</v>
      </c>
      <c r="X5">
        <v>9.6300000000000008</v>
      </c>
      <c r="Y5">
        <v>10.11</v>
      </c>
      <c r="Z5">
        <v>-10</v>
      </c>
      <c r="AA5">
        <v>0</v>
      </c>
      <c r="AB5">
        <v>0</v>
      </c>
    </row>
    <row r="6" spans="1:28">
      <c r="D6" t="s">
        <v>511</v>
      </c>
      <c r="G6" t="s">
        <v>48</v>
      </c>
      <c r="H6" s="115">
        <v>38.53</v>
      </c>
      <c r="I6" s="88">
        <v>7.71</v>
      </c>
      <c r="J6" s="88">
        <v>0</v>
      </c>
      <c r="K6" s="88">
        <v>0</v>
      </c>
      <c r="L6" s="88">
        <v>9.92</v>
      </c>
      <c r="M6" s="116">
        <v>0</v>
      </c>
      <c r="N6" s="115">
        <v>0</v>
      </c>
      <c r="O6" s="88">
        <v>0</v>
      </c>
      <c r="P6" s="88">
        <v>0</v>
      </c>
      <c r="Q6" s="88">
        <v>-10</v>
      </c>
      <c r="R6" s="88">
        <v>0</v>
      </c>
      <c r="S6" s="116">
        <v>0</v>
      </c>
      <c r="U6" s="115">
        <v>-10</v>
      </c>
      <c r="V6" s="116">
        <v>56.16</v>
      </c>
      <c r="W6">
        <v>38.53</v>
      </c>
      <c r="X6">
        <v>7.71</v>
      </c>
      <c r="Y6">
        <v>9.92</v>
      </c>
      <c r="Z6">
        <v>-10</v>
      </c>
      <c r="AA6">
        <v>0</v>
      </c>
      <c r="AB6">
        <v>0</v>
      </c>
    </row>
    <row r="7" spans="1:28">
      <c r="G7" t="s">
        <v>49</v>
      </c>
      <c r="H7" s="115">
        <v>26.97</v>
      </c>
      <c r="I7" s="88">
        <v>0</v>
      </c>
      <c r="J7" s="88">
        <v>0</v>
      </c>
      <c r="K7" s="88">
        <v>0</v>
      </c>
      <c r="L7" s="88">
        <v>9.92</v>
      </c>
      <c r="M7" s="116">
        <v>0</v>
      </c>
      <c r="N7" s="115">
        <v>0</v>
      </c>
      <c r="O7" s="88">
        <v>-15</v>
      </c>
      <c r="P7" s="88">
        <v>0</v>
      </c>
      <c r="Q7" s="88">
        <v>-10</v>
      </c>
      <c r="R7" s="88">
        <v>0</v>
      </c>
      <c r="S7" s="116">
        <v>0</v>
      </c>
      <c r="U7" s="115">
        <v>-25</v>
      </c>
      <c r="V7" s="116">
        <v>36.89</v>
      </c>
      <c r="W7">
        <v>26.97</v>
      </c>
      <c r="X7">
        <v>-15</v>
      </c>
      <c r="Y7">
        <v>9.92</v>
      </c>
      <c r="Z7">
        <v>-10</v>
      </c>
      <c r="AA7">
        <v>0</v>
      </c>
      <c r="AB7">
        <v>0</v>
      </c>
    </row>
    <row r="8" spans="1:28">
      <c r="G8" t="s">
        <v>50</v>
      </c>
      <c r="H8" s="115">
        <v>17.34</v>
      </c>
      <c r="I8" s="88">
        <v>19.27</v>
      </c>
      <c r="J8" s="88">
        <v>0</v>
      </c>
      <c r="K8" s="88">
        <v>0</v>
      </c>
      <c r="L8" s="88">
        <v>9.92</v>
      </c>
      <c r="M8" s="116">
        <v>0</v>
      </c>
      <c r="N8" s="115">
        <v>0</v>
      </c>
      <c r="O8" s="88">
        <v>0</v>
      </c>
      <c r="P8" s="88">
        <v>0</v>
      </c>
      <c r="Q8" s="88">
        <v>-10</v>
      </c>
      <c r="R8" s="88">
        <v>0</v>
      </c>
      <c r="S8" s="116">
        <v>0</v>
      </c>
      <c r="U8" s="115">
        <v>-10</v>
      </c>
      <c r="V8" s="116">
        <v>46.53</v>
      </c>
      <c r="W8">
        <v>17.34</v>
      </c>
      <c r="X8">
        <v>19.27</v>
      </c>
      <c r="Y8">
        <v>9.92</v>
      </c>
      <c r="Z8">
        <v>-10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7.71</v>
      </c>
      <c r="J9" s="88">
        <v>19.260000000000002</v>
      </c>
      <c r="K9" s="88">
        <v>0</v>
      </c>
      <c r="L9" s="88">
        <v>9.92</v>
      </c>
      <c r="M9" s="116">
        <v>0</v>
      </c>
      <c r="N9" s="115">
        <v>0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-10</v>
      </c>
      <c r="V9" s="116">
        <v>36.89</v>
      </c>
      <c r="W9">
        <v>0</v>
      </c>
      <c r="X9">
        <v>7.71</v>
      </c>
      <c r="Y9">
        <v>9.92</v>
      </c>
      <c r="Z9">
        <v>-10</v>
      </c>
      <c r="AA9">
        <v>0</v>
      </c>
      <c r="AB9">
        <v>19.260000000000002</v>
      </c>
    </row>
    <row r="10" spans="1:28">
      <c r="G10" t="s">
        <v>52</v>
      </c>
      <c r="H10" s="115">
        <v>0</v>
      </c>
      <c r="I10" s="88">
        <v>4.82</v>
      </c>
      <c r="J10" s="88">
        <v>19.260000000000002</v>
      </c>
      <c r="K10" s="88">
        <v>0</v>
      </c>
      <c r="L10" s="88">
        <v>9.92</v>
      </c>
      <c r="M10" s="116">
        <v>0</v>
      </c>
      <c r="N10" s="115">
        <v>-13</v>
      </c>
      <c r="O10" s="88">
        <v>0</v>
      </c>
      <c r="P10" s="88">
        <v>0</v>
      </c>
      <c r="Q10" s="88">
        <v>-10</v>
      </c>
      <c r="R10" s="88">
        <v>0</v>
      </c>
      <c r="S10" s="116">
        <v>0</v>
      </c>
      <c r="U10" s="115">
        <v>-23</v>
      </c>
      <c r="V10" s="116">
        <v>34</v>
      </c>
      <c r="W10">
        <v>-13</v>
      </c>
      <c r="X10">
        <v>4.82</v>
      </c>
      <c r="Y10">
        <v>9.92</v>
      </c>
      <c r="Z10">
        <v>-10</v>
      </c>
      <c r="AA10">
        <v>0</v>
      </c>
      <c r="AB10">
        <v>19.260000000000002</v>
      </c>
    </row>
    <row r="11" spans="1:28">
      <c r="G11" t="s">
        <v>53</v>
      </c>
      <c r="H11" s="115">
        <v>0</v>
      </c>
      <c r="I11" s="88">
        <v>4.82</v>
      </c>
      <c r="J11" s="88">
        <v>0</v>
      </c>
      <c r="K11" s="88">
        <v>0</v>
      </c>
      <c r="L11" s="88">
        <v>9.92</v>
      </c>
      <c r="M11" s="116">
        <v>0</v>
      </c>
      <c r="N11" s="115">
        <v>0</v>
      </c>
      <c r="O11" s="88">
        <v>0</v>
      </c>
      <c r="P11" s="88">
        <v>0</v>
      </c>
      <c r="Q11" s="88">
        <v>-15</v>
      </c>
      <c r="R11" s="88">
        <v>0</v>
      </c>
      <c r="S11" s="116">
        <v>0</v>
      </c>
      <c r="U11" s="115">
        <v>-15</v>
      </c>
      <c r="V11" s="116">
        <v>14.74</v>
      </c>
      <c r="W11">
        <v>0</v>
      </c>
      <c r="X11">
        <v>4.82</v>
      </c>
      <c r="Y11">
        <v>9.92</v>
      </c>
      <c r="Z11">
        <v>-15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9.93</v>
      </c>
      <c r="M12" s="116">
        <v>3.85</v>
      </c>
      <c r="N12" s="115">
        <v>0</v>
      </c>
      <c r="O12" s="88">
        <v>-20</v>
      </c>
      <c r="P12" s="88">
        <v>-90</v>
      </c>
      <c r="Q12" s="88">
        <v>-15</v>
      </c>
      <c r="R12" s="88">
        <v>0</v>
      </c>
      <c r="S12" s="116">
        <v>0</v>
      </c>
      <c r="U12" s="115">
        <v>-125</v>
      </c>
      <c r="V12" s="116">
        <v>13.78</v>
      </c>
      <c r="W12">
        <v>0</v>
      </c>
      <c r="X12">
        <v>-20</v>
      </c>
      <c r="Y12">
        <v>9.93</v>
      </c>
      <c r="Z12">
        <v>-15</v>
      </c>
      <c r="AA12">
        <v>3.85</v>
      </c>
      <c r="AB12">
        <v>-90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9.92</v>
      </c>
      <c r="M13" s="116">
        <v>0</v>
      </c>
      <c r="N13" s="115">
        <v>0</v>
      </c>
      <c r="O13" s="88">
        <v>-20</v>
      </c>
      <c r="P13" s="88">
        <v>-55</v>
      </c>
      <c r="Q13" s="88">
        <v>-15</v>
      </c>
      <c r="R13" s="88">
        <v>0</v>
      </c>
      <c r="S13" s="116">
        <v>0</v>
      </c>
      <c r="U13" s="115">
        <v>-90</v>
      </c>
      <c r="V13" s="116">
        <v>9.92</v>
      </c>
      <c r="W13">
        <v>0</v>
      </c>
      <c r="X13">
        <v>-20</v>
      </c>
      <c r="Y13">
        <v>9.92</v>
      </c>
      <c r="Z13">
        <v>-15</v>
      </c>
      <c r="AA13">
        <v>0</v>
      </c>
      <c r="AB13">
        <v>-55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9.92</v>
      </c>
      <c r="M14" s="116">
        <v>0</v>
      </c>
      <c r="N14" s="115">
        <v>-53</v>
      </c>
      <c r="O14" s="88">
        <v>-30</v>
      </c>
      <c r="P14" s="88">
        <v>-55</v>
      </c>
      <c r="Q14" s="88">
        <v>-15</v>
      </c>
      <c r="R14" s="88">
        <v>0</v>
      </c>
      <c r="S14" s="116">
        <v>0</v>
      </c>
      <c r="U14" s="115">
        <v>-153</v>
      </c>
      <c r="V14" s="116">
        <v>9.92</v>
      </c>
      <c r="W14">
        <v>-53</v>
      </c>
      <c r="X14">
        <v>-30</v>
      </c>
      <c r="Y14">
        <v>9.92</v>
      </c>
      <c r="Z14">
        <v>-15</v>
      </c>
      <c r="AA14">
        <v>0</v>
      </c>
      <c r="AB14">
        <v>-55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9.92</v>
      </c>
      <c r="M15" s="116">
        <v>0</v>
      </c>
      <c r="N15" s="115">
        <v>-113</v>
      </c>
      <c r="O15" s="88">
        <v>-31</v>
      </c>
      <c r="P15" s="88">
        <v>-100</v>
      </c>
      <c r="Q15" s="88">
        <v>-15</v>
      </c>
      <c r="R15" s="88">
        <v>0</v>
      </c>
      <c r="S15" s="116">
        <v>0</v>
      </c>
      <c r="U15" s="115">
        <v>-259</v>
      </c>
      <c r="V15" s="116">
        <v>9.92</v>
      </c>
      <c r="W15">
        <v>-113</v>
      </c>
      <c r="X15">
        <v>-31</v>
      </c>
      <c r="Y15">
        <v>9.92</v>
      </c>
      <c r="Z15">
        <v>-15</v>
      </c>
      <c r="AA15">
        <v>0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9.92</v>
      </c>
      <c r="M16" s="116">
        <v>0</v>
      </c>
      <c r="N16" s="115">
        <v>-101</v>
      </c>
      <c r="O16" s="88">
        <v>-26</v>
      </c>
      <c r="P16" s="88">
        <v>0</v>
      </c>
      <c r="Q16" s="88">
        <v>-15</v>
      </c>
      <c r="R16" s="88">
        <v>0</v>
      </c>
      <c r="S16" s="116">
        <v>0</v>
      </c>
      <c r="U16" s="115">
        <v>-142</v>
      </c>
      <c r="V16" s="116">
        <v>9.92</v>
      </c>
      <c r="W16">
        <v>-101</v>
      </c>
      <c r="X16">
        <v>-26</v>
      </c>
      <c r="Y16">
        <v>9.92</v>
      </c>
      <c r="Z16">
        <v>-15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10.11</v>
      </c>
      <c r="M17" s="116">
        <v>0</v>
      </c>
      <c r="N17" s="115">
        <v>-40</v>
      </c>
      <c r="O17" s="88">
        <v>-34</v>
      </c>
      <c r="P17" s="88">
        <v>0</v>
      </c>
      <c r="Q17" s="88">
        <v>-15</v>
      </c>
      <c r="R17" s="88">
        <v>0</v>
      </c>
      <c r="S17" s="116">
        <v>0</v>
      </c>
      <c r="U17" s="115">
        <v>-89</v>
      </c>
      <c r="V17" s="116">
        <v>10.11</v>
      </c>
      <c r="W17">
        <v>-40</v>
      </c>
      <c r="X17">
        <v>-34</v>
      </c>
      <c r="Y17">
        <v>10.11</v>
      </c>
      <c r="Z17">
        <v>-15</v>
      </c>
      <c r="AA17">
        <v>0</v>
      </c>
      <c r="AB17">
        <v>0</v>
      </c>
    </row>
    <row r="18" spans="7:28">
      <c r="G18" t="s">
        <v>60</v>
      </c>
      <c r="H18" s="115">
        <v>9.6300000000000008</v>
      </c>
      <c r="I18" s="88">
        <v>0</v>
      </c>
      <c r="J18" s="88">
        <v>0</v>
      </c>
      <c r="K18" s="88">
        <v>0</v>
      </c>
      <c r="L18" s="88">
        <v>10.119999999999999</v>
      </c>
      <c r="M18" s="116">
        <v>0</v>
      </c>
      <c r="N18" s="115">
        <v>0</v>
      </c>
      <c r="O18" s="88">
        <v>-15</v>
      </c>
      <c r="P18" s="88">
        <v>0</v>
      </c>
      <c r="Q18" s="88">
        <v>-15</v>
      </c>
      <c r="R18" s="88">
        <v>0</v>
      </c>
      <c r="S18" s="116">
        <v>0</v>
      </c>
      <c r="U18" s="115">
        <v>-30</v>
      </c>
      <c r="V18" s="116">
        <v>19.75</v>
      </c>
      <c r="W18">
        <v>9.6300000000000008</v>
      </c>
      <c r="X18">
        <v>-15</v>
      </c>
      <c r="Y18">
        <v>10.119999999999999</v>
      </c>
      <c r="Z18">
        <v>-15</v>
      </c>
      <c r="AA18">
        <v>0</v>
      </c>
      <c r="AB18">
        <v>0</v>
      </c>
    </row>
    <row r="19" spans="7:28">
      <c r="G19" t="s">
        <v>61</v>
      </c>
      <c r="H19" s="115">
        <v>36.61</v>
      </c>
      <c r="I19" s="88">
        <v>0</v>
      </c>
      <c r="J19" s="88">
        <v>0</v>
      </c>
      <c r="K19" s="88">
        <v>0</v>
      </c>
      <c r="L19" s="88">
        <v>10.79</v>
      </c>
      <c r="M19" s="116">
        <v>3.85</v>
      </c>
      <c r="N19" s="115">
        <v>0</v>
      </c>
      <c r="O19" s="88">
        <v>-11</v>
      </c>
      <c r="P19" s="88">
        <v>0</v>
      </c>
      <c r="Q19" s="88">
        <v>-15</v>
      </c>
      <c r="R19" s="88">
        <v>0</v>
      </c>
      <c r="S19" s="116">
        <v>0</v>
      </c>
      <c r="U19" s="115">
        <v>-26</v>
      </c>
      <c r="V19" s="116">
        <v>51.25</v>
      </c>
      <c r="W19">
        <v>36.61</v>
      </c>
      <c r="X19">
        <v>-11</v>
      </c>
      <c r="Y19">
        <v>10.79</v>
      </c>
      <c r="Z19">
        <v>-15</v>
      </c>
      <c r="AA19">
        <v>3.85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10.98</v>
      </c>
      <c r="M20" s="116">
        <v>1.93</v>
      </c>
      <c r="N20" s="115">
        <v>-6</v>
      </c>
      <c r="O20" s="88">
        <v>-19</v>
      </c>
      <c r="P20" s="88">
        <v>0</v>
      </c>
      <c r="Q20" s="88">
        <v>-15</v>
      </c>
      <c r="R20" s="88">
        <v>0</v>
      </c>
      <c r="S20" s="116">
        <v>0</v>
      </c>
      <c r="U20" s="115">
        <v>-40</v>
      </c>
      <c r="V20" s="116">
        <v>12.91</v>
      </c>
      <c r="W20">
        <v>-6</v>
      </c>
      <c r="X20">
        <v>-19</v>
      </c>
      <c r="Y20">
        <v>10.98</v>
      </c>
      <c r="Z20">
        <v>-15</v>
      </c>
      <c r="AA20">
        <v>1.93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11.08</v>
      </c>
      <c r="M21" s="116">
        <v>0</v>
      </c>
      <c r="N21" s="115">
        <v>-46</v>
      </c>
      <c r="O21" s="88">
        <v>-25</v>
      </c>
      <c r="P21" s="88">
        <v>0</v>
      </c>
      <c r="Q21" s="88">
        <v>-15</v>
      </c>
      <c r="R21" s="88">
        <v>0</v>
      </c>
      <c r="S21" s="116">
        <v>0</v>
      </c>
      <c r="U21" s="115">
        <v>-86</v>
      </c>
      <c r="V21" s="116">
        <v>11.08</v>
      </c>
      <c r="W21">
        <v>-46</v>
      </c>
      <c r="X21">
        <v>-25</v>
      </c>
      <c r="Y21">
        <v>11.08</v>
      </c>
      <c r="Z21">
        <v>-15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12.52</v>
      </c>
      <c r="M22" s="116">
        <v>0</v>
      </c>
      <c r="N22" s="115">
        <v>-24</v>
      </c>
      <c r="O22" s="88">
        <v>-25</v>
      </c>
      <c r="P22" s="88">
        <v>0</v>
      </c>
      <c r="Q22" s="88">
        <v>-15</v>
      </c>
      <c r="R22" s="88">
        <v>0</v>
      </c>
      <c r="S22" s="116">
        <v>0</v>
      </c>
      <c r="U22" s="115">
        <v>-64</v>
      </c>
      <c r="V22" s="116">
        <v>12.52</v>
      </c>
      <c r="W22">
        <v>-24</v>
      </c>
      <c r="X22">
        <v>-25</v>
      </c>
      <c r="Y22">
        <v>12.52</v>
      </c>
      <c r="Z22">
        <v>-15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12.52</v>
      </c>
      <c r="M23" s="116">
        <v>2.89</v>
      </c>
      <c r="N23" s="115">
        <v>-36</v>
      </c>
      <c r="O23" s="88">
        <v>0</v>
      </c>
      <c r="P23" s="88">
        <v>0</v>
      </c>
      <c r="Q23" s="88">
        <v>-15</v>
      </c>
      <c r="R23" s="88">
        <v>0</v>
      </c>
      <c r="S23" s="116">
        <v>0</v>
      </c>
      <c r="U23" s="115">
        <v>-51</v>
      </c>
      <c r="V23" s="116">
        <v>15.41</v>
      </c>
      <c r="W23">
        <v>-36</v>
      </c>
      <c r="X23">
        <v>0</v>
      </c>
      <c r="Y23">
        <v>12.52</v>
      </c>
      <c r="Z23">
        <v>-15</v>
      </c>
      <c r="AA23">
        <v>2.89</v>
      </c>
      <c r="AB23">
        <v>0</v>
      </c>
    </row>
    <row r="24" spans="7:28">
      <c r="G24" t="s">
        <v>66</v>
      </c>
      <c r="H24" s="115">
        <v>0</v>
      </c>
      <c r="I24" s="88">
        <v>4.82</v>
      </c>
      <c r="J24" s="88">
        <v>0</v>
      </c>
      <c r="K24" s="88">
        <v>0</v>
      </c>
      <c r="L24" s="88">
        <v>13.48</v>
      </c>
      <c r="M24" s="116">
        <v>0</v>
      </c>
      <c r="N24" s="115">
        <v>-30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>
        <v>-45</v>
      </c>
      <c r="V24" s="116">
        <v>18.3</v>
      </c>
      <c r="W24">
        <v>-30</v>
      </c>
      <c r="X24">
        <v>4.82</v>
      </c>
      <c r="Y24">
        <v>13.48</v>
      </c>
      <c r="Z24">
        <v>-15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32.75</v>
      </c>
      <c r="J25" s="88">
        <v>38.54</v>
      </c>
      <c r="K25" s="88">
        <v>0</v>
      </c>
      <c r="L25" s="88">
        <v>14.64</v>
      </c>
      <c r="M25" s="116">
        <v>0</v>
      </c>
      <c r="N25" s="115">
        <v>-14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>
        <v>-29</v>
      </c>
      <c r="V25" s="116">
        <v>85.93</v>
      </c>
      <c r="W25">
        <v>-14</v>
      </c>
      <c r="X25">
        <v>32.75</v>
      </c>
      <c r="Y25">
        <v>14.64</v>
      </c>
      <c r="Z25">
        <v>-15</v>
      </c>
      <c r="AA25">
        <v>0</v>
      </c>
      <c r="AB25">
        <v>38.54</v>
      </c>
    </row>
    <row r="26" spans="7:28">
      <c r="G26" t="s">
        <v>68</v>
      </c>
      <c r="H26" s="115">
        <v>0</v>
      </c>
      <c r="I26" s="88">
        <v>30.83</v>
      </c>
      <c r="J26" s="88">
        <v>38.520000000000003</v>
      </c>
      <c r="K26" s="88">
        <v>0</v>
      </c>
      <c r="L26" s="88">
        <v>16.38</v>
      </c>
      <c r="M26" s="116">
        <v>0</v>
      </c>
      <c r="N26" s="115">
        <v>-31</v>
      </c>
      <c r="O26" s="88">
        <v>0</v>
      </c>
      <c r="P26" s="88">
        <v>0</v>
      </c>
      <c r="Q26" s="88">
        <v>-15</v>
      </c>
      <c r="R26" s="88">
        <v>0</v>
      </c>
      <c r="S26" s="116">
        <v>0</v>
      </c>
      <c r="U26" s="115">
        <v>-46</v>
      </c>
      <c r="V26" s="116">
        <v>85.73</v>
      </c>
      <c r="W26">
        <v>-31</v>
      </c>
      <c r="X26">
        <v>30.83</v>
      </c>
      <c r="Y26">
        <v>16.38</v>
      </c>
      <c r="Z26">
        <v>-15</v>
      </c>
      <c r="AA26">
        <v>0</v>
      </c>
      <c r="AB26">
        <v>38.520000000000003</v>
      </c>
    </row>
    <row r="27" spans="7:28">
      <c r="G27" t="s">
        <v>69</v>
      </c>
      <c r="H27" s="115">
        <v>0</v>
      </c>
      <c r="I27" s="88">
        <v>53.94</v>
      </c>
      <c r="J27" s="88">
        <v>192.66</v>
      </c>
      <c r="K27" s="88">
        <v>0</v>
      </c>
      <c r="L27" s="88">
        <v>17.05</v>
      </c>
      <c r="M27" s="116">
        <v>7.71</v>
      </c>
      <c r="N27" s="115">
        <v>-28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-38</v>
      </c>
      <c r="V27" s="116">
        <v>271.36</v>
      </c>
      <c r="W27">
        <v>-28</v>
      </c>
      <c r="X27">
        <v>53.94</v>
      </c>
      <c r="Y27">
        <v>17.05</v>
      </c>
      <c r="Z27">
        <v>-10</v>
      </c>
      <c r="AA27">
        <v>7.71</v>
      </c>
      <c r="AB27">
        <v>192.66</v>
      </c>
    </row>
    <row r="28" spans="7:28">
      <c r="G28" t="s">
        <v>70</v>
      </c>
      <c r="H28" s="115">
        <v>0</v>
      </c>
      <c r="I28" s="88">
        <v>52.98</v>
      </c>
      <c r="J28" s="88">
        <v>192.66</v>
      </c>
      <c r="K28" s="88">
        <v>0</v>
      </c>
      <c r="L28" s="88">
        <v>17.82</v>
      </c>
      <c r="M28" s="116">
        <v>0</v>
      </c>
      <c r="N28" s="115">
        <v>-78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-88</v>
      </c>
      <c r="V28" s="116">
        <v>263.45999999999998</v>
      </c>
      <c r="W28">
        <v>-78</v>
      </c>
      <c r="X28">
        <v>52.98</v>
      </c>
      <c r="Y28">
        <v>17.82</v>
      </c>
      <c r="Z28">
        <v>-10</v>
      </c>
      <c r="AA28">
        <v>0</v>
      </c>
      <c r="AB28">
        <v>192.66</v>
      </c>
    </row>
    <row r="29" spans="7:28">
      <c r="G29" t="s">
        <v>71</v>
      </c>
      <c r="H29" s="115">
        <v>0</v>
      </c>
      <c r="I29" s="88">
        <v>42.39</v>
      </c>
      <c r="J29" s="88">
        <v>183.02</v>
      </c>
      <c r="K29" s="88">
        <v>0</v>
      </c>
      <c r="L29" s="88">
        <v>18.11</v>
      </c>
      <c r="M29" s="116">
        <v>0</v>
      </c>
      <c r="N29" s="115">
        <v>-66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-76</v>
      </c>
      <c r="V29" s="116">
        <v>243.52</v>
      </c>
      <c r="W29">
        <v>-66</v>
      </c>
      <c r="X29">
        <v>42.39</v>
      </c>
      <c r="Y29">
        <v>18.11</v>
      </c>
      <c r="Z29">
        <v>-10</v>
      </c>
      <c r="AA29">
        <v>0</v>
      </c>
      <c r="AB29">
        <v>183.02</v>
      </c>
    </row>
    <row r="30" spans="7:28">
      <c r="G30" t="s">
        <v>72</v>
      </c>
      <c r="H30" s="115">
        <v>0</v>
      </c>
      <c r="I30" s="88">
        <v>47.2</v>
      </c>
      <c r="J30" s="88">
        <v>183.03</v>
      </c>
      <c r="K30" s="88">
        <v>0</v>
      </c>
      <c r="L30" s="88">
        <v>19.36</v>
      </c>
      <c r="M30" s="116">
        <v>0</v>
      </c>
      <c r="N30" s="115">
        <v>-76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-86</v>
      </c>
      <c r="V30" s="116">
        <v>249.59</v>
      </c>
      <c r="W30">
        <v>-76</v>
      </c>
      <c r="X30">
        <v>47.2</v>
      </c>
      <c r="Y30">
        <v>19.36</v>
      </c>
      <c r="Z30">
        <v>-10</v>
      </c>
      <c r="AA30">
        <v>0</v>
      </c>
      <c r="AB30">
        <v>183.03</v>
      </c>
    </row>
    <row r="31" spans="7:28">
      <c r="G31" t="s">
        <v>73</v>
      </c>
      <c r="H31" s="115">
        <v>0</v>
      </c>
      <c r="I31" s="88">
        <v>17.34</v>
      </c>
      <c r="J31" s="88">
        <v>173.39</v>
      </c>
      <c r="K31" s="88">
        <v>0</v>
      </c>
      <c r="L31" s="88">
        <v>20.23</v>
      </c>
      <c r="M31" s="116">
        <v>0</v>
      </c>
      <c r="N31" s="115">
        <v>-87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-87</v>
      </c>
      <c r="V31" s="116">
        <v>210.96</v>
      </c>
      <c r="W31">
        <v>-87</v>
      </c>
      <c r="X31">
        <v>17.34</v>
      </c>
      <c r="Y31">
        <v>20.23</v>
      </c>
      <c r="Z31">
        <v>0</v>
      </c>
      <c r="AA31">
        <v>0</v>
      </c>
      <c r="AB31">
        <v>173.39</v>
      </c>
    </row>
    <row r="32" spans="7:28">
      <c r="G32" t="s">
        <v>74</v>
      </c>
      <c r="H32" s="115">
        <v>0</v>
      </c>
      <c r="I32" s="88">
        <v>23.12</v>
      </c>
      <c r="J32" s="88">
        <v>173.39</v>
      </c>
      <c r="K32" s="88">
        <v>0</v>
      </c>
      <c r="L32" s="88">
        <v>20.52</v>
      </c>
      <c r="M32" s="116">
        <v>0</v>
      </c>
      <c r="N32" s="115">
        <v>-89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>
        <v>-99</v>
      </c>
      <c r="V32" s="116">
        <v>217.03</v>
      </c>
      <c r="W32">
        <v>-89</v>
      </c>
      <c r="X32">
        <v>23.12</v>
      </c>
      <c r="Y32">
        <v>20.52</v>
      </c>
      <c r="Z32">
        <v>-10</v>
      </c>
      <c r="AA32">
        <v>0</v>
      </c>
      <c r="AB32">
        <v>173.39</v>
      </c>
    </row>
    <row r="33" spans="7:28">
      <c r="G33" t="s">
        <v>75</v>
      </c>
      <c r="H33" s="115">
        <v>0</v>
      </c>
      <c r="I33" s="88">
        <v>14.45</v>
      </c>
      <c r="J33" s="88">
        <v>0</v>
      </c>
      <c r="K33" s="88">
        <v>0</v>
      </c>
      <c r="L33" s="88">
        <v>20.9</v>
      </c>
      <c r="M33" s="116">
        <v>0</v>
      </c>
      <c r="N33" s="115">
        <v>-87</v>
      </c>
      <c r="O33" s="88">
        <v>0</v>
      </c>
      <c r="P33" s="88">
        <v>-65</v>
      </c>
      <c r="Q33" s="88">
        <v>0</v>
      </c>
      <c r="R33" s="88">
        <v>0</v>
      </c>
      <c r="S33" s="116">
        <v>0</v>
      </c>
      <c r="U33" s="115">
        <v>-152</v>
      </c>
      <c r="V33" s="116">
        <v>35.35</v>
      </c>
      <c r="W33">
        <v>-87</v>
      </c>
      <c r="X33">
        <v>14.45</v>
      </c>
      <c r="Y33">
        <v>20.9</v>
      </c>
      <c r="Z33">
        <v>0</v>
      </c>
      <c r="AA33">
        <v>0</v>
      </c>
      <c r="AB33">
        <v>-65</v>
      </c>
    </row>
    <row r="34" spans="7:28">
      <c r="G34" t="s">
        <v>76</v>
      </c>
      <c r="H34" s="115">
        <v>0</v>
      </c>
      <c r="I34" s="88">
        <v>21.19</v>
      </c>
      <c r="J34" s="88">
        <v>0</v>
      </c>
      <c r="K34" s="88">
        <v>0</v>
      </c>
      <c r="L34" s="88">
        <v>21.2</v>
      </c>
      <c r="M34" s="116">
        <v>0</v>
      </c>
      <c r="N34" s="115">
        <v>-106</v>
      </c>
      <c r="O34" s="88">
        <v>0</v>
      </c>
      <c r="P34" s="88">
        <v>-65</v>
      </c>
      <c r="Q34" s="88">
        <v>0</v>
      </c>
      <c r="R34" s="88">
        <v>0</v>
      </c>
      <c r="S34" s="116">
        <v>0</v>
      </c>
      <c r="U34" s="115">
        <v>-171</v>
      </c>
      <c r="V34" s="116">
        <v>42.39</v>
      </c>
      <c r="W34">
        <v>-106</v>
      </c>
      <c r="X34">
        <v>21.19</v>
      </c>
      <c r="Y34">
        <v>21.2</v>
      </c>
      <c r="Z34">
        <v>0</v>
      </c>
      <c r="AA34">
        <v>0</v>
      </c>
      <c r="AB34">
        <v>-65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20.329999999999998</v>
      </c>
      <c r="M35" s="116">
        <v>2.89</v>
      </c>
      <c r="N35" s="115">
        <v>-45</v>
      </c>
      <c r="O35" s="88">
        <v>-30</v>
      </c>
      <c r="P35" s="88">
        <v>-50</v>
      </c>
      <c r="Q35" s="88">
        <v>0</v>
      </c>
      <c r="R35" s="88">
        <v>0</v>
      </c>
      <c r="S35" s="116">
        <v>0</v>
      </c>
      <c r="U35" s="115">
        <v>-125</v>
      </c>
      <c r="V35" s="116">
        <v>23.22</v>
      </c>
      <c r="W35">
        <v>-45</v>
      </c>
      <c r="X35">
        <v>-30</v>
      </c>
      <c r="Y35">
        <v>20.329999999999998</v>
      </c>
      <c r="Z35">
        <v>0</v>
      </c>
      <c r="AA35">
        <v>2.89</v>
      </c>
      <c r="AB35">
        <v>-50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19.27</v>
      </c>
      <c r="M36" s="116">
        <v>0</v>
      </c>
      <c r="N36" s="115">
        <v>-28</v>
      </c>
      <c r="O36" s="88">
        <v>-36</v>
      </c>
      <c r="P36" s="88">
        <v>0</v>
      </c>
      <c r="Q36" s="88">
        <v>0</v>
      </c>
      <c r="R36" s="88">
        <v>0</v>
      </c>
      <c r="S36" s="116">
        <v>0</v>
      </c>
      <c r="U36" s="115">
        <v>-64</v>
      </c>
      <c r="V36" s="116">
        <v>19.27</v>
      </c>
      <c r="W36">
        <v>-28</v>
      </c>
      <c r="X36">
        <v>-36</v>
      </c>
      <c r="Y36">
        <v>19.27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18.3</v>
      </c>
      <c r="M37" s="116">
        <v>0</v>
      </c>
      <c r="N37" s="115">
        <v>0</v>
      </c>
      <c r="O37" s="88">
        <v>-55</v>
      </c>
      <c r="P37" s="88">
        <v>-20</v>
      </c>
      <c r="Q37" s="88">
        <v>0</v>
      </c>
      <c r="R37" s="88">
        <v>0</v>
      </c>
      <c r="S37" s="116">
        <v>0</v>
      </c>
      <c r="U37" s="115">
        <v>-75</v>
      </c>
      <c r="V37" s="116">
        <v>18.3</v>
      </c>
      <c r="W37">
        <v>0</v>
      </c>
      <c r="X37">
        <v>-55</v>
      </c>
      <c r="Y37">
        <v>18.3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17.34</v>
      </c>
      <c r="M38" s="116">
        <v>0</v>
      </c>
      <c r="N38" s="115">
        <v>0</v>
      </c>
      <c r="O38" s="88">
        <v>-66</v>
      </c>
      <c r="P38" s="88">
        <v>-40</v>
      </c>
      <c r="Q38" s="88">
        <v>0</v>
      </c>
      <c r="R38" s="88">
        <v>0</v>
      </c>
      <c r="S38" s="116">
        <v>0</v>
      </c>
      <c r="U38" s="115">
        <v>-106</v>
      </c>
      <c r="V38" s="116">
        <v>17.34</v>
      </c>
      <c r="W38">
        <v>0</v>
      </c>
      <c r="X38">
        <v>-66</v>
      </c>
      <c r="Y38">
        <v>17.34</v>
      </c>
      <c r="Z38">
        <v>0</v>
      </c>
      <c r="AA38">
        <v>0</v>
      </c>
      <c r="AB38">
        <v>-40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16.38</v>
      </c>
      <c r="M39" s="116">
        <v>0</v>
      </c>
      <c r="N39" s="115">
        <v>-16</v>
      </c>
      <c r="O39" s="88">
        <v>-72</v>
      </c>
      <c r="P39" s="88">
        <v>-10</v>
      </c>
      <c r="Q39" s="88">
        <v>0</v>
      </c>
      <c r="R39" s="88">
        <v>0</v>
      </c>
      <c r="S39" s="116">
        <v>0</v>
      </c>
      <c r="U39" s="115">
        <v>-98</v>
      </c>
      <c r="V39" s="116">
        <v>16.38</v>
      </c>
      <c r="W39">
        <v>-16</v>
      </c>
      <c r="X39">
        <v>-72</v>
      </c>
      <c r="Y39">
        <v>16.38</v>
      </c>
      <c r="Z39">
        <v>0</v>
      </c>
      <c r="AA39">
        <v>0</v>
      </c>
      <c r="AB39">
        <v>-10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15.22</v>
      </c>
      <c r="M40" s="116">
        <v>0</v>
      </c>
      <c r="N40" s="115">
        <v>-19</v>
      </c>
      <c r="O40" s="88">
        <v>-75</v>
      </c>
      <c r="P40" s="88">
        <v>-10</v>
      </c>
      <c r="Q40" s="88">
        <v>0</v>
      </c>
      <c r="R40" s="88">
        <v>0</v>
      </c>
      <c r="S40" s="116">
        <v>0</v>
      </c>
      <c r="U40" s="115">
        <v>-104</v>
      </c>
      <c r="V40" s="116">
        <v>15.22</v>
      </c>
      <c r="W40">
        <v>-19</v>
      </c>
      <c r="X40">
        <v>-75</v>
      </c>
      <c r="Y40">
        <v>15.22</v>
      </c>
      <c r="Z40">
        <v>0</v>
      </c>
      <c r="AA40">
        <v>0</v>
      </c>
      <c r="AB40">
        <v>-10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9.6300000000000008</v>
      </c>
      <c r="L41" s="88">
        <v>14.45</v>
      </c>
      <c r="M41" s="116">
        <v>0</v>
      </c>
      <c r="N41" s="115">
        <v>-13</v>
      </c>
      <c r="O41" s="88">
        <v>-70</v>
      </c>
      <c r="P41" s="88">
        <v>-10</v>
      </c>
      <c r="Q41" s="88">
        <v>0</v>
      </c>
      <c r="R41" s="88">
        <v>0</v>
      </c>
      <c r="S41" s="116">
        <v>0</v>
      </c>
      <c r="U41" s="115">
        <v>-93</v>
      </c>
      <c r="V41" s="116">
        <v>24.08</v>
      </c>
      <c r="W41">
        <v>-13</v>
      </c>
      <c r="X41">
        <v>-70</v>
      </c>
      <c r="Y41">
        <v>14.45</v>
      </c>
      <c r="Z41">
        <v>9.6300000000000008</v>
      </c>
      <c r="AA41">
        <v>0</v>
      </c>
      <c r="AB41">
        <v>-10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9.6300000000000008</v>
      </c>
      <c r="L42" s="88">
        <v>15.03</v>
      </c>
      <c r="M42" s="116">
        <v>0</v>
      </c>
      <c r="N42" s="115">
        <v>-3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-68</v>
      </c>
      <c r="V42" s="116">
        <v>24.66</v>
      </c>
      <c r="W42">
        <v>-3</v>
      </c>
      <c r="X42">
        <v>-65</v>
      </c>
      <c r="Y42">
        <v>15.03</v>
      </c>
      <c r="Z42">
        <v>9.6300000000000008</v>
      </c>
      <c r="AA42">
        <v>0</v>
      </c>
      <c r="AB42">
        <v>0</v>
      </c>
    </row>
    <row r="43" spans="7:28">
      <c r="G43" t="s">
        <v>85</v>
      </c>
      <c r="H43" s="115">
        <v>6.74</v>
      </c>
      <c r="I43" s="88">
        <v>0</v>
      </c>
      <c r="J43" s="88">
        <v>0</v>
      </c>
      <c r="K43" s="88">
        <v>11.56</v>
      </c>
      <c r="L43" s="88">
        <v>13.97</v>
      </c>
      <c r="M43" s="116">
        <v>0</v>
      </c>
      <c r="N43" s="115">
        <v>0</v>
      </c>
      <c r="O43" s="88">
        <v>-73</v>
      </c>
      <c r="P43" s="88">
        <v>-40</v>
      </c>
      <c r="Q43" s="88">
        <v>0</v>
      </c>
      <c r="R43" s="88">
        <v>0</v>
      </c>
      <c r="S43" s="116">
        <v>0</v>
      </c>
      <c r="U43" s="115">
        <v>-113</v>
      </c>
      <c r="V43" s="116">
        <v>32.270000000000003</v>
      </c>
      <c r="W43">
        <v>6.74</v>
      </c>
      <c r="X43">
        <v>-73</v>
      </c>
      <c r="Y43">
        <v>13.97</v>
      </c>
      <c r="Z43">
        <v>11.56</v>
      </c>
      <c r="AA43">
        <v>0</v>
      </c>
      <c r="AB43">
        <v>-40</v>
      </c>
    </row>
    <row r="44" spans="7:28">
      <c r="G44" t="s">
        <v>86</v>
      </c>
      <c r="H44" s="115">
        <v>57.79</v>
      </c>
      <c r="I44" s="88">
        <v>0</v>
      </c>
      <c r="J44" s="88">
        <v>0</v>
      </c>
      <c r="K44" s="88">
        <v>11.56</v>
      </c>
      <c r="L44" s="88">
        <v>13.78</v>
      </c>
      <c r="M44" s="116">
        <v>0</v>
      </c>
      <c r="N44" s="115">
        <v>0</v>
      </c>
      <c r="O44" s="88">
        <v>-52</v>
      </c>
      <c r="P44" s="88">
        <v>0</v>
      </c>
      <c r="Q44" s="88">
        <v>0</v>
      </c>
      <c r="R44" s="88">
        <v>0</v>
      </c>
      <c r="S44" s="116">
        <v>0</v>
      </c>
      <c r="U44" s="115">
        <v>-52</v>
      </c>
      <c r="V44" s="116">
        <v>83.13</v>
      </c>
      <c r="W44">
        <v>57.79</v>
      </c>
      <c r="X44">
        <v>-52</v>
      </c>
      <c r="Y44">
        <v>13.78</v>
      </c>
      <c r="Z44">
        <v>11.56</v>
      </c>
      <c r="AA44">
        <v>0</v>
      </c>
      <c r="AB44">
        <v>0</v>
      </c>
    </row>
    <row r="45" spans="7:28">
      <c r="G45" t="s">
        <v>87</v>
      </c>
      <c r="H45" s="115">
        <v>51.05</v>
      </c>
      <c r="I45" s="88">
        <v>19.27</v>
      </c>
      <c r="J45" s="88">
        <v>0</v>
      </c>
      <c r="K45" s="88">
        <v>11.56</v>
      </c>
      <c r="L45" s="88">
        <v>13.78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95.66</v>
      </c>
      <c r="W45">
        <v>51.05</v>
      </c>
      <c r="X45">
        <v>19.27</v>
      </c>
      <c r="Y45">
        <v>13.78</v>
      </c>
      <c r="Z45">
        <v>11.56</v>
      </c>
      <c r="AA45">
        <v>0</v>
      </c>
      <c r="AB45">
        <v>0</v>
      </c>
    </row>
    <row r="46" spans="7:28">
      <c r="G46" t="s">
        <v>88</v>
      </c>
      <c r="H46" s="115">
        <v>36.6</v>
      </c>
      <c r="I46" s="88">
        <v>19.27</v>
      </c>
      <c r="J46" s="88">
        <v>0</v>
      </c>
      <c r="K46" s="88">
        <v>11.56</v>
      </c>
      <c r="L46" s="88">
        <v>12.33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79.760000000000005</v>
      </c>
      <c r="W46">
        <v>36.6</v>
      </c>
      <c r="X46">
        <v>19.27</v>
      </c>
      <c r="Y46">
        <v>12.33</v>
      </c>
      <c r="Z46">
        <v>11.56</v>
      </c>
      <c r="AA46">
        <v>0</v>
      </c>
      <c r="AB46">
        <v>0</v>
      </c>
    </row>
    <row r="47" spans="7:28">
      <c r="G47" t="s">
        <v>89</v>
      </c>
      <c r="H47" s="115">
        <v>34.68</v>
      </c>
      <c r="I47" s="88">
        <v>14.45</v>
      </c>
      <c r="J47" s="88">
        <v>24.08</v>
      </c>
      <c r="K47" s="88">
        <v>11.56</v>
      </c>
      <c r="L47" s="88">
        <v>11.56</v>
      </c>
      <c r="M47" s="116">
        <v>2.89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99.22</v>
      </c>
      <c r="W47">
        <v>34.68</v>
      </c>
      <c r="X47">
        <v>14.45</v>
      </c>
      <c r="Y47">
        <v>11.56</v>
      </c>
      <c r="Z47">
        <v>11.56</v>
      </c>
      <c r="AA47">
        <v>2.89</v>
      </c>
      <c r="AB47">
        <v>24.08</v>
      </c>
    </row>
    <row r="48" spans="7:28">
      <c r="G48" t="s">
        <v>90</v>
      </c>
      <c r="H48" s="115">
        <v>13.49</v>
      </c>
      <c r="I48" s="88">
        <v>14.45</v>
      </c>
      <c r="J48" s="88">
        <v>28.89</v>
      </c>
      <c r="K48" s="88">
        <v>11.56</v>
      </c>
      <c r="L48" s="88">
        <v>10.89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79.28</v>
      </c>
      <c r="W48">
        <v>13.49</v>
      </c>
      <c r="X48">
        <v>14.45</v>
      </c>
      <c r="Y48">
        <v>10.89</v>
      </c>
      <c r="Z48">
        <v>11.56</v>
      </c>
      <c r="AA48">
        <v>0</v>
      </c>
      <c r="AB48">
        <v>28.89</v>
      </c>
    </row>
    <row r="49" spans="7:28">
      <c r="G49" t="s">
        <v>91</v>
      </c>
      <c r="H49" s="115">
        <v>0</v>
      </c>
      <c r="I49" s="88">
        <v>15.41</v>
      </c>
      <c r="J49" s="88">
        <v>28.9</v>
      </c>
      <c r="K49" s="88">
        <v>11.56</v>
      </c>
      <c r="L49" s="88">
        <v>8.67</v>
      </c>
      <c r="M49" s="116">
        <v>0</v>
      </c>
      <c r="N49" s="115">
        <v>-18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-18</v>
      </c>
      <c r="V49" s="116">
        <v>64.540000000000006</v>
      </c>
      <c r="W49">
        <v>-18</v>
      </c>
      <c r="X49">
        <v>15.41</v>
      </c>
      <c r="Y49">
        <v>8.67</v>
      </c>
      <c r="Z49">
        <v>11.56</v>
      </c>
      <c r="AA49">
        <v>0</v>
      </c>
      <c r="AB49">
        <v>28.9</v>
      </c>
    </row>
    <row r="50" spans="7:28">
      <c r="G50" t="s">
        <v>92</v>
      </c>
      <c r="H50" s="115">
        <v>0</v>
      </c>
      <c r="I50" s="88">
        <v>15.41</v>
      </c>
      <c r="J50" s="88">
        <v>24.08</v>
      </c>
      <c r="K50" s="88">
        <v>11.56</v>
      </c>
      <c r="L50" s="88">
        <v>7.71</v>
      </c>
      <c r="M50" s="116">
        <v>0</v>
      </c>
      <c r="N50" s="115">
        <v>-12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-12</v>
      </c>
      <c r="V50" s="116">
        <v>58.76</v>
      </c>
      <c r="W50">
        <v>-12</v>
      </c>
      <c r="X50">
        <v>15.41</v>
      </c>
      <c r="Y50">
        <v>7.71</v>
      </c>
      <c r="Z50">
        <v>11.56</v>
      </c>
      <c r="AA50">
        <v>0</v>
      </c>
      <c r="AB50">
        <v>24.08</v>
      </c>
    </row>
    <row r="51" spans="7:28">
      <c r="G51" t="s">
        <v>93</v>
      </c>
      <c r="H51" s="115">
        <v>0</v>
      </c>
      <c r="I51" s="88">
        <v>17.34</v>
      </c>
      <c r="J51" s="88">
        <v>24.08</v>
      </c>
      <c r="K51" s="88">
        <v>11.56</v>
      </c>
      <c r="L51" s="88">
        <v>7.71</v>
      </c>
      <c r="M51" s="116">
        <v>2.89</v>
      </c>
      <c r="N51" s="115">
        <v>-42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-42</v>
      </c>
      <c r="V51" s="116">
        <v>63.58</v>
      </c>
      <c r="W51">
        <v>-42</v>
      </c>
      <c r="X51">
        <v>17.34</v>
      </c>
      <c r="Y51">
        <v>7.71</v>
      </c>
      <c r="Z51">
        <v>11.56</v>
      </c>
      <c r="AA51">
        <v>2.89</v>
      </c>
      <c r="AB51">
        <v>24.08</v>
      </c>
    </row>
    <row r="52" spans="7:28">
      <c r="G52" t="s">
        <v>94</v>
      </c>
      <c r="H52" s="115">
        <v>0</v>
      </c>
      <c r="I52" s="88">
        <v>19.27</v>
      </c>
      <c r="J52" s="88">
        <v>14.45</v>
      </c>
      <c r="K52" s="88">
        <v>11.56</v>
      </c>
      <c r="L52" s="88">
        <v>6.74</v>
      </c>
      <c r="M52" s="116">
        <v>0</v>
      </c>
      <c r="N52" s="115">
        <v>-44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-44</v>
      </c>
      <c r="V52" s="116">
        <v>52.02</v>
      </c>
      <c r="W52">
        <v>-44</v>
      </c>
      <c r="X52">
        <v>19.27</v>
      </c>
      <c r="Y52">
        <v>6.74</v>
      </c>
      <c r="Z52">
        <v>11.56</v>
      </c>
      <c r="AA52">
        <v>0</v>
      </c>
      <c r="AB52">
        <v>14.45</v>
      </c>
    </row>
    <row r="53" spans="7:28">
      <c r="G53" t="s">
        <v>95</v>
      </c>
      <c r="H53" s="115">
        <v>0</v>
      </c>
      <c r="I53" s="88">
        <v>2.89</v>
      </c>
      <c r="J53" s="88">
        <v>0</v>
      </c>
      <c r="K53" s="88">
        <v>11.56</v>
      </c>
      <c r="L53" s="88">
        <v>5.78</v>
      </c>
      <c r="M53" s="116">
        <v>0</v>
      </c>
      <c r="N53" s="115">
        <v>-54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-54</v>
      </c>
      <c r="V53" s="116">
        <v>20.23</v>
      </c>
      <c r="W53">
        <v>-54</v>
      </c>
      <c r="X53">
        <v>2.89</v>
      </c>
      <c r="Y53">
        <v>5.78</v>
      </c>
      <c r="Z53">
        <v>11.56</v>
      </c>
      <c r="AA53">
        <v>0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11.56</v>
      </c>
      <c r="L54" s="88">
        <v>5.78</v>
      </c>
      <c r="M54" s="116">
        <v>0</v>
      </c>
      <c r="N54" s="115">
        <v>-67</v>
      </c>
      <c r="O54" s="88">
        <v>-12</v>
      </c>
      <c r="P54" s="88">
        <v>0</v>
      </c>
      <c r="Q54" s="88">
        <v>0</v>
      </c>
      <c r="R54" s="88">
        <v>0</v>
      </c>
      <c r="S54" s="116">
        <v>0</v>
      </c>
      <c r="U54" s="115">
        <v>-79</v>
      </c>
      <c r="V54" s="116">
        <v>17.34</v>
      </c>
      <c r="W54">
        <v>-67</v>
      </c>
      <c r="X54">
        <v>-12</v>
      </c>
      <c r="Y54">
        <v>5.78</v>
      </c>
      <c r="Z54">
        <v>11.56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49.13</v>
      </c>
      <c r="J55" s="88">
        <v>0</v>
      </c>
      <c r="K55" s="88">
        <v>11.56</v>
      </c>
      <c r="L55" s="88">
        <v>4.82</v>
      </c>
      <c r="M55" s="116">
        <v>3.85</v>
      </c>
      <c r="N55" s="115">
        <v>0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-40</v>
      </c>
      <c r="V55" s="116">
        <v>69.36</v>
      </c>
      <c r="W55">
        <v>0</v>
      </c>
      <c r="X55">
        <v>49.13</v>
      </c>
      <c r="Y55">
        <v>4.82</v>
      </c>
      <c r="Z55">
        <v>11.56</v>
      </c>
      <c r="AA55">
        <v>3.85</v>
      </c>
      <c r="AB55">
        <v>-40</v>
      </c>
    </row>
    <row r="56" spans="7:28">
      <c r="G56" t="s">
        <v>98</v>
      </c>
      <c r="H56" s="115">
        <v>0</v>
      </c>
      <c r="I56" s="88">
        <v>47.2</v>
      </c>
      <c r="J56" s="88">
        <v>0</v>
      </c>
      <c r="K56" s="88">
        <v>9.6300000000000008</v>
      </c>
      <c r="L56" s="88">
        <v>4.82</v>
      </c>
      <c r="M56" s="116">
        <v>0</v>
      </c>
      <c r="N56" s="115">
        <v>0</v>
      </c>
      <c r="O56" s="88">
        <v>0</v>
      </c>
      <c r="P56" s="88">
        <v>-45</v>
      </c>
      <c r="Q56" s="88">
        <v>0</v>
      </c>
      <c r="R56" s="88">
        <v>0</v>
      </c>
      <c r="S56" s="116">
        <v>0</v>
      </c>
      <c r="U56" s="115">
        <v>-45</v>
      </c>
      <c r="V56" s="116">
        <v>61.65</v>
      </c>
      <c r="W56">
        <v>0</v>
      </c>
      <c r="X56">
        <v>47.2</v>
      </c>
      <c r="Y56">
        <v>4.82</v>
      </c>
      <c r="Z56">
        <v>9.6300000000000008</v>
      </c>
      <c r="AA56">
        <v>0</v>
      </c>
      <c r="AB56">
        <v>-45</v>
      </c>
    </row>
    <row r="57" spans="7:28">
      <c r="G57" t="s">
        <v>99</v>
      </c>
      <c r="H57" s="115">
        <v>0</v>
      </c>
      <c r="I57" s="88">
        <v>35.65</v>
      </c>
      <c r="J57" s="88">
        <v>0</v>
      </c>
      <c r="K57" s="88">
        <v>9.6300000000000008</v>
      </c>
      <c r="L57" s="88">
        <v>2.89</v>
      </c>
      <c r="M57" s="116">
        <v>0</v>
      </c>
      <c r="N57" s="115">
        <v>-16</v>
      </c>
      <c r="O57" s="88">
        <v>0</v>
      </c>
      <c r="P57" s="88">
        <v>-30</v>
      </c>
      <c r="Q57" s="88">
        <v>0</v>
      </c>
      <c r="R57" s="88">
        <v>0</v>
      </c>
      <c r="S57" s="116">
        <v>0</v>
      </c>
      <c r="U57" s="115">
        <v>-46</v>
      </c>
      <c r="V57" s="116">
        <v>48.16</v>
      </c>
      <c r="W57">
        <v>-16</v>
      </c>
      <c r="X57">
        <v>35.65</v>
      </c>
      <c r="Y57">
        <v>2.89</v>
      </c>
      <c r="Z57">
        <v>9.6300000000000008</v>
      </c>
      <c r="AA57">
        <v>0</v>
      </c>
      <c r="AB57">
        <v>-30</v>
      </c>
    </row>
    <row r="58" spans="7:28">
      <c r="G58" t="s">
        <v>100</v>
      </c>
      <c r="H58" s="115">
        <v>0</v>
      </c>
      <c r="I58" s="88">
        <v>26.97</v>
      </c>
      <c r="J58" s="88">
        <v>0</v>
      </c>
      <c r="K58" s="88">
        <v>5.78</v>
      </c>
      <c r="L58" s="88">
        <v>2.89</v>
      </c>
      <c r="M58" s="116">
        <v>0</v>
      </c>
      <c r="N58" s="115">
        <v>-15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-45</v>
      </c>
      <c r="V58" s="116">
        <v>35.64</v>
      </c>
      <c r="W58">
        <v>-15</v>
      </c>
      <c r="X58">
        <v>26.97</v>
      </c>
      <c r="Y58">
        <v>2.89</v>
      </c>
      <c r="Z58">
        <v>5.78</v>
      </c>
      <c r="AA58">
        <v>0</v>
      </c>
      <c r="AB58">
        <v>-30</v>
      </c>
    </row>
    <row r="59" spans="7:28">
      <c r="G59" t="s">
        <v>101</v>
      </c>
      <c r="H59" s="115">
        <v>10.6</v>
      </c>
      <c r="I59" s="88">
        <v>38.53</v>
      </c>
      <c r="J59" s="88">
        <v>0</v>
      </c>
      <c r="K59" s="88">
        <v>5.78</v>
      </c>
      <c r="L59" s="88">
        <v>2.89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57.8</v>
      </c>
      <c r="W59">
        <v>10.6</v>
      </c>
      <c r="X59">
        <v>38.53</v>
      </c>
      <c r="Y59">
        <v>2.89</v>
      </c>
      <c r="Z59">
        <v>5.78</v>
      </c>
      <c r="AA59">
        <v>0</v>
      </c>
      <c r="AB59">
        <v>-30</v>
      </c>
    </row>
    <row r="60" spans="7:28">
      <c r="G60" t="s">
        <v>102</v>
      </c>
      <c r="H60" s="115">
        <v>10.6</v>
      </c>
      <c r="I60" s="88">
        <v>42.38</v>
      </c>
      <c r="J60" s="88">
        <v>0</v>
      </c>
      <c r="K60" s="88">
        <v>5.78</v>
      </c>
      <c r="L60" s="88">
        <v>1.93</v>
      </c>
      <c r="M60" s="116">
        <v>0</v>
      </c>
      <c r="N60" s="115">
        <v>0</v>
      </c>
      <c r="O60" s="88">
        <v>0</v>
      </c>
      <c r="P60" s="88">
        <v>-25</v>
      </c>
      <c r="Q60" s="88">
        <v>0</v>
      </c>
      <c r="R60" s="88">
        <v>0</v>
      </c>
      <c r="S60" s="116">
        <v>0</v>
      </c>
      <c r="U60" s="115">
        <v>-25</v>
      </c>
      <c r="V60" s="116">
        <v>60.69</v>
      </c>
      <c r="W60">
        <v>10.6</v>
      </c>
      <c r="X60">
        <v>42.38</v>
      </c>
      <c r="Y60">
        <v>1.93</v>
      </c>
      <c r="Z60">
        <v>5.78</v>
      </c>
      <c r="AA60">
        <v>0</v>
      </c>
      <c r="AB60">
        <v>-25</v>
      </c>
    </row>
    <row r="61" spans="7:28">
      <c r="G61" t="s">
        <v>103</v>
      </c>
      <c r="H61" s="115">
        <v>59.73</v>
      </c>
      <c r="I61" s="88">
        <v>44.31</v>
      </c>
      <c r="J61" s="88">
        <v>0</v>
      </c>
      <c r="K61" s="88">
        <v>5.78</v>
      </c>
      <c r="L61" s="88">
        <v>2.89</v>
      </c>
      <c r="M61" s="116">
        <v>0</v>
      </c>
      <c r="N61" s="115">
        <v>0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-30</v>
      </c>
      <c r="V61" s="116">
        <v>112.71</v>
      </c>
      <c r="W61">
        <v>59.73</v>
      </c>
      <c r="X61">
        <v>44.31</v>
      </c>
      <c r="Y61">
        <v>2.89</v>
      </c>
      <c r="Z61">
        <v>5.78</v>
      </c>
      <c r="AA61">
        <v>0</v>
      </c>
      <c r="AB61">
        <v>-30</v>
      </c>
    </row>
    <row r="62" spans="7:28">
      <c r="G62" t="s">
        <v>104</v>
      </c>
      <c r="H62" s="115">
        <v>53.94</v>
      </c>
      <c r="I62" s="88">
        <v>48.17</v>
      </c>
      <c r="J62" s="88">
        <v>0</v>
      </c>
      <c r="K62" s="88">
        <v>5.78</v>
      </c>
      <c r="L62" s="88">
        <v>1.93</v>
      </c>
      <c r="M62" s="116">
        <v>0</v>
      </c>
      <c r="N62" s="115">
        <v>0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-30</v>
      </c>
      <c r="V62" s="116">
        <v>109.82</v>
      </c>
      <c r="W62">
        <v>53.94</v>
      </c>
      <c r="X62">
        <v>48.17</v>
      </c>
      <c r="Y62">
        <v>1.93</v>
      </c>
      <c r="Z62">
        <v>5.78</v>
      </c>
      <c r="AA62">
        <v>0</v>
      </c>
      <c r="AB62">
        <v>-30</v>
      </c>
    </row>
    <row r="63" spans="7:28">
      <c r="G63" t="s">
        <v>105</v>
      </c>
      <c r="H63" s="115">
        <v>74.17</v>
      </c>
      <c r="I63" s="88">
        <v>16.38</v>
      </c>
      <c r="J63" s="88">
        <v>0</v>
      </c>
      <c r="K63" s="88">
        <v>5.78</v>
      </c>
      <c r="L63" s="88">
        <v>2.89</v>
      </c>
      <c r="M63" s="116">
        <v>3.85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-20</v>
      </c>
      <c r="V63" s="116">
        <v>103.07</v>
      </c>
      <c r="W63">
        <v>74.17</v>
      </c>
      <c r="X63">
        <v>16.38</v>
      </c>
      <c r="Y63">
        <v>2.89</v>
      </c>
      <c r="Z63">
        <v>5.78</v>
      </c>
      <c r="AA63">
        <v>3.85</v>
      </c>
      <c r="AB63">
        <v>-20</v>
      </c>
    </row>
    <row r="64" spans="7:28">
      <c r="G64" t="s">
        <v>106</v>
      </c>
      <c r="H64" s="115">
        <v>61.65</v>
      </c>
      <c r="I64" s="88">
        <v>0</v>
      </c>
      <c r="J64" s="88">
        <v>0</v>
      </c>
      <c r="K64" s="88">
        <v>5.78</v>
      </c>
      <c r="L64" s="88">
        <v>3.85</v>
      </c>
      <c r="M64" s="116">
        <v>0</v>
      </c>
      <c r="N64" s="115">
        <v>0</v>
      </c>
      <c r="O64" s="88">
        <v>0</v>
      </c>
      <c r="P64" s="88">
        <v>-27</v>
      </c>
      <c r="Q64" s="88">
        <v>0</v>
      </c>
      <c r="R64" s="88">
        <v>0</v>
      </c>
      <c r="S64" s="116">
        <v>0</v>
      </c>
      <c r="U64" s="115">
        <v>-27</v>
      </c>
      <c r="V64" s="116">
        <v>71.28</v>
      </c>
      <c r="W64">
        <v>61.65</v>
      </c>
      <c r="X64">
        <v>0</v>
      </c>
      <c r="Y64">
        <v>3.85</v>
      </c>
      <c r="Z64">
        <v>5.78</v>
      </c>
      <c r="AA64">
        <v>0</v>
      </c>
      <c r="AB64">
        <v>-27</v>
      </c>
    </row>
    <row r="65" spans="7:28">
      <c r="G65" t="s">
        <v>107</v>
      </c>
      <c r="H65" s="115">
        <v>27.94</v>
      </c>
      <c r="I65" s="88">
        <v>24.08</v>
      </c>
      <c r="J65" s="88">
        <v>0</v>
      </c>
      <c r="K65" s="88">
        <v>5.78</v>
      </c>
      <c r="L65" s="88">
        <v>3.85</v>
      </c>
      <c r="M65" s="116">
        <v>0</v>
      </c>
      <c r="N65" s="115">
        <v>0</v>
      </c>
      <c r="O65" s="88">
        <v>0</v>
      </c>
      <c r="P65" s="88">
        <v>-10</v>
      </c>
      <c r="Q65" s="88">
        <v>0</v>
      </c>
      <c r="R65" s="88">
        <v>0</v>
      </c>
      <c r="S65" s="116">
        <v>0</v>
      </c>
      <c r="U65" s="115">
        <v>-10</v>
      </c>
      <c r="V65" s="116">
        <v>61.65</v>
      </c>
      <c r="W65">
        <v>27.94</v>
      </c>
      <c r="X65">
        <v>24.08</v>
      </c>
      <c r="Y65">
        <v>3.85</v>
      </c>
      <c r="Z65">
        <v>5.78</v>
      </c>
      <c r="AA65">
        <v>0</v>
      </c>
      <c r="AB65">
        <v>-10</v>
      </c>
    </row>
    <row r="66" spans="7:28">
      <c r="G66" t="s">
        <v>108</v>
      </c>
      <c r="H66" s="115">
        <v>15.41</v>
      </c>
      <c r="I66" s="88">
        <v>14.45</v>
      </c>
      <c r="J66" s="88">
        <v>0</v>
      </c>
      <c r="K66" s="88">
        <v>5.78</v>
      </c>
      <c r="L66" s="88">
        <v>4.82</v>
      </c>
      <c r="M66" s="116">
        <v>5.78</v>
      </c>
      <c r="N66" s="115">
        <v>0</v>
      </c>
      <c r="O66" s="88">
        <v>0</v>
      </c>
      <c r="P66" s="88">
        <v>-15</v>
      </c>
      <c r="Q66" s="88">
        <v>0</v>
      </c>
      <c r="R66" s="88">
        <v>0</v>
      </c>
      <c r="S66" s="116">
        <v>0</v>
      </c>
      <c r="U66" s="115">
        <v>-15</v>
      </c>
      <c r="V66" s="116">
        <v>46.24</v>
      </c>
      <c r="W66">
        <v>15.41</v>
      </c>
      <c r="X66">
        <v>14.45</v>
      </c>
      <c r="Y66">
        <v>4.82</v>
      </c>
      <c r="Z66">
        <v>5.78</v>
      </c>
      <c r="AA66">
        <v>5.78</v>
      </c>
      <c r="AB66">
        <v>-15</v>
      </c>
    </row>
    <row r="67" spans="7:28">
      <c r="G67" t="s">
        <v>109</v>
      </c>
      <c r="H67" s="115">
        <v>23.12</v>
      </c>
      <c r="I67" s="88">
        <v>9.6300000000000008</v>
      </c>
      <c r="J67" s="88">
        <v>0</v>
      </c>
      <c r="K67" s="88">
        <v>5.78</v>
      </c>
      <c r="L67" s="88">
        <v>5.78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44.31</v>
      </c>
      <c r="W67">
        <v>23.12</v>
      </c>
      <c r="X67">
        <v>9.6300000000000008</v>
      </c>
      <c r="Y67">
        <v>5.78</v>
      </c>
      <c r="Z67">
        <v>5.78</v>
      </c>
      <c r="AA67">
        <v>0</v>
      </c>
      <c r="AB67">
        <v>0</v>
      </c>
    </row>
    <row r="68" spans="7:28">
      <c r="G68" t="s">
        <v>110</v>
      </c>
      <c r="H68" s="115">
        <v>22.17</v>
      </c>
      <c r="I68" s="88">
        <v>6.74</v>
      </c>
      <c r="J68" s="88">
        <v>0</v>
      </c>
      <c r="K68" s="88">
        <v>5.78</v>
      </c>
      <c r="L68" s="88">
        <v>6.74</v>
      </c>
      <c r="M68" s="116">
        <v>3.85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45.28</v>
      </c>
      <c r="W68">
        <v>22.17</v>
      </c>
      <c r="X68">
        <v>6.74</v>
      </c>
      <c r="Y68">
        <v>6.74</v>
      </c>
      <c r="Z68">
        <v>5.78</v>
      </c>
      <c r="AA68">
        <v>3.85</v>
      </c>
      <c r="AB68">
        <v>0</v>
      </c>
    </row>
    <row r="69" spans="7:28">
      <c r="G69" t="s">
        <v>111</v>
      </c>
      <c r="H69" s="115">
        <v>32.75</v>
      </c>
      <c r="I69" s="88">
        <v>10.6</v>
      </c>
      <c r="J69" s="88">
        <v>0</v>
      </c>
      <c r="K69" s="88">
        <v>5.78</v>
      </c>
      <c r="L69" s="88">
        <v>7.71</v>
      </c>
      <c r="M69" s="116">
        <v>6.74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63.58</v>
      </c>
      <c r="W69">
        <v>32.75</v>
      </c>
      <c r="X69">
        <v>10.6</v>
      </c>
      <c r="Y69">
        <v>7.71</v>
      </c>
      <c r="Z69">
        <v>5.78</v>
      </c>
      <c r="AA69">
        <v>6.74</v>
      </c>
      <c r="AB69">
        <v>0</v>
      </c>
    </row>
    <row r="70" spans="7:28">
      <c r="G70" t="s">
        <v>112</v>
      </c>
      <c r="H70" s="115">
        <v>37.57</v>
      </c>
      <c r="I70" s="88">
        <v>0</v>
      </c>
      <c r="J70" s="88">
        <v>0</v>
      </c>
      <c r="K70" s="88">
        <v>5.78</v>
      </c>
      <c r="L70" s="88">
        <v>9.6300000000000008</v>
      </c>
      <c r="M70" s="116">
        <v>2.89</v>
      </c>
      <c r="N70" s="115">
        <v>0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>
        <v>-30</v>
      </c>
      <c r="V70" s="116">
        <v>55.87</v>
      </c>
      <c r="W70">
        <v>37.57</v>
      </c>
      <c r="X70">
        <v>0</v>
      </c>
      <c r="Y70">
        <v>9.6300000000000008</v>
      </c>
      <c r="Z70">
        <v>5.78</v>
      </c>
      <c r="AA70">
        <v>2.89</v>
      </c>
      <c r="AB70">
        <v>-30</v>
      </c>
    </row>
    <row r="71" spans="7:28">
      <c r="G71" t="s">
        <v>113</v>
      </c>
      <c r="H71" s="115">
        <v>0</v>
      </c>
      <c r="I71" s="88">
        <v>14.44</v>
      </c>
      <c r="J71" s="88">
        <v>0</v>
      </c>
      <c r="K71" s="88">
        <v>5.78</v>
      </c>
      <c r="L71" s="88">
        <v>10.6</v>
      </c>
      <c r="M71" s="116">
        <v>1.93</v>
      </c>
      <c r="N71" s="115">
        <v>-37</v>
      </c>
      <c r="O71" s="88">
        <v>0</v>
      </c>
      <c r="P71" s="88">
        <v>-50</v>
      </c>
      <c r="Q71" s="88">
        <v>0</v>
      </c>
      <c r="R71" s="88">
        <v>0</v>
      </c>
      <c r="S71" s="116">
        <v>0</v>
      </c>
      <c r="U71" s="115">
        <v>-87</v>
      </c>
      <c r="V71" s="116">
        <v>32.75</v>
      </c>
      <c r="W71">
        <v>-37</v>
      </c>
      <c r="X71">
        <v>14.44</v>
      </c>
      <c r="Y71">
        <v>10.6</v>
      </c>
      <c r="Z71">
        <v>5.78</v>
      </c>
      <c r="AA71">
        <v>1.93</v>
      </c>
      <c r="AB71">
        <v>-50</v>
      </c>
    </row>
    <row r="72" spans="7:28">
      <c r="G72" t="s">
        <v>114</v>
      </c>
      <c r="H72" s="115">
        <v>0</v>
      </c>
      <c r="I72" s="88">
        <v>41.42</v>
      </c>
      <c r="J72" s="88">
        <v>0</v>
      </c>
      <c r="K72" s="88">
        <v>5.78</v>
      </c>
      <c r="L72" s="88">
        <v>12.52</v>
      </c>
      <c r="M72" s="116">
        <v>0</v>
      </c>
      <c r="N72" s="115">
        <v>-37</v>
      </c>
      <c r="O72" s="88">
        <v>0</v>
      </c>
      <c r="P72" s="88">
        <v>-40</v>
      </c>
      <c r="Q72" s="88">
        <v>0</v>
      </c>
      <c r="R72" s="88">
        <v>0</v>
      </c>
      <c r="S72" s="116">
        <v>0</v>
      </c>
      <c r="U72" s="115">
        <v>-77</v>
      </c>
      <c r="V72" s="116">
        <v>59.72</v>
      </c>
      <c r="W72">
        <v>-37</v>
      </c>
      <c r="X72">
        <v>41.42</v>
      </c>
      <c r="Y72">
        <v>12.52</v>
      </c>
      <c r="Z72">
        <v>5.78</v>
      </c>
      <c r="AA72">
        <v>0</v>
      </c>
      <c r="AB72">
        <v>-40</v>
      </c>
    </row>
    <row r="73" spans="7:28">
      <c r="G73" t="s">
        <v>115</v>
      </c>
      <c r="H73" s="115">
        <v>0</v>
      </c>
      <c r="I73" s="88">
        <v>47.2</v>
      </c>
      <c r="J73" s="88">
        <v>0</v>
      </c>
      <c r="K73" s="88">
        <v>5.78</v>
      </c>
      <c r="L73" s="88">
        <v>12.52</v>
      </c>
      <c r="M73" s="116">
        <v>0</v>
      </c>
      <c r="N73" s="115">
        <v>-23</v>
      </c>
      <c r="O73" s="88">
        <v>0</v>
      </c>
      <c r="P73" s="88">
        <v>-35</v>
      </c>
      <c r="Q73" s="88">
        <v>0</v>
      </c>
      <c r="R73" s="88">
        <v>0</v>
      </c>
      <c r="S73" s="116">
        <v>0</v>
      </c>
      <c r="U73" s="115">
        <v>-58</v>
      </c>
      <c r="V73" s="116">
        <v>65.5</v>
      </c>
      <c r="W73">
        <v>-23</v>
      </c>
      <c r="X73">
        <v>47.2</v>
      </c>
      <c r="Y73">
        <v>12.52</v>
      </c>
      <c r="Z73">
        <v>5.78</v>
      </c>
      <c r="AA73">
        <v>0</v>
      </c>
      <c r="AB73">
        <v>-35</v>
      </c>
    </row>
    <row r="74" spans="7:28">
      <c r="G74" t="s">
        <v>116</v>
      </c>
      <c r="H74" s="115">
        <v>0</v>
      </c>
      <c r="I74" s="88">
        <v>67.430000000000007</v>
      </c>
      <c r="J74" s="88">
        <v>0</v>
      </c>
      <c r="K74" s="88">
        <v>5.78</v>
      </c>
      <c r="L74" s="88">
        <v>14.45</v>
      </c>
      <c r="M74" s="116">
        <v>0</v>
      </c>
      <c r="N74" s="115">
        <v>-12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-47</v>
      </c>
      <c r="V74" s="116">
        <v>87.66</v>
      </c>
      <c r="W74">
        <v>-12</v>
      </c>
      <c r="X74">
        <v>67.430000000000007</v>
      </c>
      <c r="Y74">
        <v>14.45</v>
      </c>
      <c r="Z74">
        <v>5.78</v>
      </c>
      <c r="AA74">
        <v>0</v>
      </c>
      <c r="AB74">
        <v>-35</v>
      </c>
    </row>
    <row r="75" spans="7:28">
      <c r="G75" t="s">
        <v>117</v>
      </c>
      <c r="H75" s="115">
        <v>6.74</v>
      </c>
      <c r="I75" s="88">
        <v>62.62</v>
      </c>
      <c r="J75" s="88">
        <v>0</v>
      </c>
      <c r="K75" s="88">
        <v>5.78</v>
      </c>
      <c r="L75" s="88">
        <v>15.41</v>
      </c>
      <c r="M75" s="116">
        <v>0.96</v>
      </c>
      <c r="N75" s="115">
        <v>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>
        <v>-30</v>
      </c>
      <c r="V75" s="116">
        <v>91.51</v>
      </c>
      <c r="W75">
        <v>6.74</v>
      </c>
      <c r="X75">
        <v>62.62</v>
      </c>
      <c r="Y75">
        <v>15.41</v>
      </c>
      <c r="Z75">
        <v>5.78</v>
      </c>
      <c r="AA75">
        <v>0.96</v>
      </c>
      <c r="AB75">
        <v>-30</v>
      </c>
    </row>
    <row r="76" spans="7:28">
      <c r="G76" t="s">
        <v>118</v>
      </c>
      <c r="H76" s="115">
        <v>0</v>
      </c>
      <c r="I76" s="88">
        <v>53.94</v>
      </c>
      <c r="J76" s="88">
        <v>187.85</v>
      </c>
      <c r="K76" s="88">
        <v>5.78</v>
      </c>
      <c r="L76" s="88">
        <v>15.41</v>
      </c>
      <c r="M76" s="116">
        <v>0</v>
      </c>
      <c r="N76" s="115">
        <v>-15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-15</v>
      </c>
      <c r="V76" s="116">
        <v>262.98</v>
      </c>
      <c r="W76">
        <v>-15</v>
      </c>
      <c r="X76">
        <v>53.94</v>
      </c>
      <c r="Y76">
        <v>15.41</v>
      </c>
      <c r="Z76">
        <v>5.78</v>
      </c>
      <c r="AA76">
        <v>0</v>
      </c>
      <c r="AB76">
        <v>187.85</v>
      </c>
    </row>
    <row r="77" spans="7:28">
      <c r="G77" t="s">
        <v>119</v>
      </c>
      <c r="H77" s="115">
        <v>24.08</v>
      </c>
      <c r="I77" s="88">
        <v>41.42</v>
      </c>
      <c r="J77" s="88">
        <v>192.66</v>
      </c>
      <c r="K77" s="88">
        <v>5.78</v>
      </c>
      <c r="L77" s="88">
        <v>16.38</v>
      </c>
      <c r="M77" s="116">
        <v>0.96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281.27999999999997</v>
      </c>
      <c r="W77">
        <v>24.08</v>
      </c>
      <c r="X77">
        <v>41.42</v>
      </c>
      <c r="Y77">
        <v>16.38</v>
      </c>
      <c r="Z77">
        <v>5.78</v>
      </c>
      <c r="AA77">
        <v>0.96</v>
      </c>
      <c r="AB77">
        <v>192.66</v>
      </c>
    </row>
    <row r="78" spans="7:28">
      <c r="G78" t="s">
        <v>120</v>
      </c>
      <c r="H78" s="115">
        <v>14.45</v>
      </c>
      <c r="I78" s="88">
        <v>44.31</v>
      </c>
      <c r="J78" s="88">
        <v>192.66</v>
      </c>
      <c r="K78" s="88">
        <v>5.78</v>
      </c>
      <c r="L78" s="88">
        <v>16.38</v>
      </c>
      <c r="M78" s="116">
        <v>3.85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277.43</v>
      </c>
      <c r="W78">
        <v>14.45</v>
      </c>
      <c r="X78">
        <v>44.31</v>
      </c>
      <c r="Y78">
        <v>16.38</v>
      </c>
      <c r="Z78">
        <v>5.78</v>
      </c>
      <c r="AA78">
        <v>3.85</v>
      </c>
      <c r="AB78">
        <v>192.66</v>
      </c>
    </row>
    <row r="79" spans="7:28">
      <c r="G79" t="s">
        <v>121</v>
      </c>
      <c r="H79" s="115">
        <v>4.1500000000000004</v>
      </c>
      <c r="I79" s="88">
        <v>31.11</v>
      </c>
      <c r="J79" s="88">
        <v>131.38999999999999</v>
      </c>
      <c r="K79" s="88">
        <v>4.1500000000000004</v>
      </c>
      <c r="L79" s="88">
        <v>12.45</v>
      </c>
      <c r="M79" s="116">
        <v>2.0699999999999998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185.32</v>
      </c>
      <c r="W79">
        <v>4.1500000000000004</v>
      </c>
      <c r="X79">
        <v>31.11</v>
      </c>
      <c r="Y79">
        <v>12.45</v>
      </c>
      <c r="Z79">
        <v>4.1500000000000004</v>
      </c>
      <c r="AA79">
        <v>2.0699999999999998</v>
      </c>
      <c r="AB79">
        <v>131.38999999999999</v>
      </c>
    </row>
    <row r="80" spans="7:28">
      <c r="G80" t="s">
        <v>122</v>
      </c>
      <c r="H80" s="115">
        <v>0</v>
      </c>
      <c r="I80" s="88">
        <v>28.54</v>
      </c>
      <c r="J80" s="88">
        <v>146.56</v>
      </c>
      <c r="K80" s="88">
        <v>4.62</v>
      </c>
      <c r="L80" s="88">
        <v>13.88</v>
      </c>
      <c r="M80" s="116">
        <v>0</v>
      </c>
      <c r="N80" s="115">
        <v>-11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-11</v>
      </c>
      <c r="V80" s="116">
        <v>193.6</v>
      </c>
      <c r="W80">
        <v>-11</v>
      </c>
      <c r="X80">
        <v>28.54</v>
      </c>
      <c r="Y80">
        <v>13.88</v>
      </c>
      <c r="Z80">
        <v>4.62</v>
      </c>
      <c r="AA80">
        <v>0</v>
      </c>
      <c r="AB80">
        <v>146.56</v>
      </c>
    </row>
    <row r="81" spans="7:28">
      <c r="G81" t="s">
        <v>123</v>
      </c>
      <c r="H81" s="115">
        <v>0</v>
      </c>
      <c r="I81" s="88">
        <v>34.25</v>
      </c>
      <c r="J81" s="88">
        <v>187.62</v>
      </c>
      <c r="K81" s="88">
        <v>4.8899999999999997</v>
      </c>
      <c r="L81" s="88">
        <v>15.25</v>
      </c>
      <c r="M81" s="116">
        <v>1.63</v>
      </c>
      <c r="N81" s="115">
        <v>-41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-41</v>
      </c>
      <c r="V81" s="116">
        <v>243.64</v>
      </c>
      <c r="W81">
        <v>-41</v>
      </c>
      <c r="X81">
        <v>34.25</v>
      </c>
      <c r="Y81">
        <v>15.25</v>
      </c>
      <c r="Z81">
        <v>4.8899999999999997</v>
      </c>
      <c r="AA81">
        <v>1.63</v>
      </c>
      <c r="AB81">
        <v>187.62</v>
      </c>
    </row>
    <row r="82" spans="7:28">
      <c r="G82" t="s">
        <v>124</v>
      </c>
      <c r="H82" s="115">
        <v>0</v>
      </c>
      <c r="I82" s="88">
        <v>35.28</v>
      </c>
      <c r="J82" s="88">
        <v>189.95</v>
      </c>
      <c r="K82" s="88">
        <v>5.42</v>
      </c>
      <c r="L82" s="88">
        <v>16.829999999999998</v>
      </c>
      <c r="M82" s="116">
        <v>0</v>
      </c>
      <c r="N82" s="115">
        <v>-33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-33</v>
      </c>
      <c r="V82" s="116">
        <v>247.48</v>
      </c>
      <c r="W82">
        <v>-33</v>
      </c>
      <c r="X82">
        <v>35.28</v>
      </c>
      <c r="Y82">
        <v>16.829999999999998</v>
      </c>
      <c r="Z82">
        <v>5.42</v>
      </c>
      <c r="AA82">
        <v>0</v>
      </c>
      <c r="AB82">
        <v>189.95</v>
      </c>
    </row>
    <row r="83" spans="7:28">
      <c r="G83" t="s">
        <v>125</v>
      </c>
      <c r="H83" s="115">
        <v>0</v>
      </c>
      <c r="I83" s="88">
        <v>8.34</v>
      </c>
      <c r="J83" s="88">
        <v>150.22999999999999</v>
      </c>
      <c r="K83" s="88">
        <v>5.01</v>
      </c>
      <c r="L83" s="88">
        <v>15.1</v>
      </c>
      <c r="M83" s="116">
        <v>1.67</v>
      </c>
      <c r="N83" s="115">
        <v>-33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-33</v>
      </c>
      <c r="V83" s="116">
        <v>180.35</v>
      </c>
      <c r="W83">
        <v>-33</v>
      </c>
      <c r="X83">
        <v>8.34</v>
      </c>
      <c r="Y83">
        <v>15.1</v>
      </c>
      <c r="Z83">
        <v>5.01</v>
      </c>
      <c r="AA83">
        <v>1.67</v>
      </c>
      <c r="AB83">
        <v>150.22999999999999</v>
      </c>
    </row>
    <row r="84" spans="7:28">
      <c r="G84" t="s">
        <v>126</v>
      </c>
      <c r="H84" s="115">
        <v>0</v>
      </c>
      <c r="I84" s="88">
        <v>9.06</v>
      </c>
      <c r="J84" s="88">
        <v>149.56</v>
      </c>
      <c r="K84" s="88">
        <v>5.44</v>
      </c>
      <c r="L84" s="88">
        <v>16.04</v>
      </c>
      <c r="M84" s="116">
        <v>1.81</v>
      </c>
      <c r="N84" s="115">
        <v>-38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-38</v>
      </c>
      <c r="V84" s="116">
        <v>181.91</v>
      </c>
      <c r="W84">
        <v>-38</v>
      </c>
      <c r="X84">
        <v>9.06</v>
      </c>
      <c r="Y84">
        <v>16.04</v>
      </c>
      <c r="Z84">
        <v>5.44</v>
      </c>
      <c r="AA84">
        <v>1.81</v>
      </c>
      <c r="AB84">
        <v>149.56</v>
      </c>
    </row>
    <row r="85" spans="7:28">
      <c r="G85" t="s">
        <v>127</v>
      </c>
      <c r="H85" s="115">
        <v>0</v>
      </c>
      <c r="I85" s="88">
        <v>0</v>
      </c>
      <c r="J85" s="88">
        <v>183.03</v>
      </c>
      <c r="K85" s="88">
        <v>5.78</v>
      </c>
      <c r="L85" s="88">
        <v>16.86</v>
      </c>
      <c r="M85" s="116">
        <v>0.96</v>
      </c>
      <c r="N85" s="115">
        <v>-44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-44</v>
      </c>
      <c r="V85" s="116">
        <v>206.63</v>
      </c>
      <c r="W85">
        <v>-44</v>
      </c>
      <c r="X85">
        <v>0</v>
      </c>
      <c r="Y85">
        <v>16.86</v>
      </c>
      <c r="Z85">
        <v>5.78</v>
      </c>
      <c r="AA85">
        <v>0.96</v>
      </c>
      <c r="AB85">
        <v>183.03</v>
      </c>
    </row>
    <row r="86" spans="7:28">
      <c r="G86" t="s">
        <v>128</v>
      </c>
      <c r="H86" s="115">
        <v>0</v>
      </c>
      <c r="I86" s="88">
        <v>0</v>
      </c>
      <c r="J86" s="88">
        <v>178.21</v>
      </c>
      <c r="K86" s="88">
        <v>5.78</v>
      </c>
      <c r="L86" s="88">
        <v>16.09</v>
      </c>
      <c r="M86" s="116">
        <v>0</v>
      </c>
      <c r="N86" s="115">
        <v>-26</v>
      </c>
      <c r="O86" s="88">
        <v>-12</v>
      </c>
      <c r="P86" s="88">
        <v>0</v>
      </c>
      <c r="Q86" s="88">
        <v>0</v>
      </c>
      <c r="R86" s="88">
        <v>0</v>
      </c>
      <c r="S86" s="116">
        <v>0</v>
      </c>
      <c r="U86" s="115">
        <v>-38</v>
      </c>
      <c r="V86" s="116">
        <v>200.08</v>
      </c>
      <c r="W86">
        <v>-26</v>
      </c>
      <c r="X86">
        <v>-12</v>
      </c>
      <c r="Y86">
        <v>16.09</v>
      </c>
      <c r="Z86">
        <v>5.78</v>
      </c>
      <c r="AA86">
        <v>0</v>
      </c>
      <c r="AB86">
        <v>178.21</v>
      </c>
    </row>
    <row r="87" spans="7:28">
      <c r="G87" t="s">
        <v>129</v>
      </c>
      <c r="H87" s="115">
        <v>0</v>
      </c>
      <c r="I87" s="88">
        <v>33.72</v>
      </c>
      <c r="J87" s="88">
        <v>187.84</v>
      </c>
      <c r="K87" s="88">
        <v>5.78</v>
      </c>
      <c r="L87" s="88">
        <v>15.89</v>
      </c>
      <c r="M87" s="116">
        <v>0</v>
      </c>
      <c r="N87" s="115">
        <v>-19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-19</v>
      </c>
      <c r="V87" s="116">
        <v>243.23</v>
      </c>
      <c r="W87">
        <v>-19</v>
      </c>
      <c r="X87">
        <v>33.72</v>
      </c>
      <c r="Y87">
        <v>15.89</v>
      </c>
      <c r="Z87">
        <v>5.78</v>
      </c>
      <c r="AA87">
        <v>0</v>
      </c>
      <c r="AB87">
        <v>187.84</v>
      </c>
    </row>
    <row r="88" spans="7:28">
      <c r="G88" t="s">
        <v>130</v>
      </c>
      <c r="H88" s="115">
        <v>0</v>
      </c>
      <c r="I88" s="88">
        <v>24.08</v>
      </c>
      <c r="J88" s="88">
        <v>187.84</v>
      </c>
      <c r="K88" s="88">
        <v>5.78</v>
      </c>
      <c r="L88" s="88">
        <v>15.22</v>
      </c>
      <c r="M88" s="116">
        <v>1.93</v>
      </c>
      <c r="N88" s="115">
        <v>-25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-25</v>
      </c>
      <c r="V88" s="116">
        <v>234.85</v>
      </c>
      <c r="W88">
        <v>-25</v>
      </c>
      <c r="X88">
        <v>24.08</v>
      </c>
      <c r="Y88">
        <v>15.22</v>
      </c>
      <c r="Z88">
        <v>5.78</v>
      </c>
      <c r="AA88">
        <v>1.93</v>
      </c>
      <c r="AB88">
        <v>187.84</v>
      </c>
    </row>
    <row r="89" spans="7:28">
      <c r="G89" t="s">
        <v>131</v>
      </c>
      <c r="H89" s="115">
        <v>24.08</v>
      </c>
      <c r="I89" s="88">
        <v>19.27</v>
      </c>
      <c r="J89" s="88">
        <v>202.29</v>
      </c>
      <c r="K89" s="88">
        <v>5.78</v>
      </c>
      <c r="L89" s="88">
        <v>14.45</v>
      </c>
      <c r="M89" s="116">
        <v>1.93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267.8</v>
      </c>
      <c r="W89">
        <v>24.08</v>
      </c>
      <c r="X89">
        <v>19.27</v>
      </c>
      <c r="Y89">
        <v>14.45</v>
      </c>
      <c r="Z89">
        <v>5.78</v>
      </c>
      <c r="AA89">
        <v>1.93</v>
      </c>
      <c r="AB89">
        <v>202.29</v>
      </c>
    </row>
    <row r="90" spans="7:28">
      <c r="G90" t="s">
        <v>132</v>
      </c>
      <c r="H90" s="115">
        <v>20.23</v>
      </c>
      <c r="I90" s="88">
        <v>24.08</v>
      </c>
      <c r="J90" s="88">
        <v>202.29</v>
      </c>
      <c r="K90" s="88">
        <v>5.78</v>
      </c>
      <c r="L90" s="88">
        <v>14.26</v>
      </c>
      <c r="M90" s="116">
        <v>1.93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268.57</v>
      </c>
      <c r="W90">
        <v>20.23</v>
      </c>
      <c r="X90">
        <v>24.08</v>
      </c>
      <c r="Y90">
        <v>14.26</v>
      </c>
      <c r="Z90">
        <v>5.78</v>
      </c>
      <c r="AA90">
        <v>1.93</v>
      </c>
      <c r="AB90">
        <v>202.29</v>
      </c>
    </row>
    <row r="91" spans="7:28">
      <c r="G91" t="s">
        <v>133</v>
      </c>
      <c r="H91" s="115">
        <v>28.9</v>
      </c>
      <c r="I91" s="88">
        <v>0</v>
      </c>
      <c r="J91" s="88">
        <v>202.29</v>
      </c>
      <c r="K91" s="88">
        <v>0</v>
      </c>
      <c r="L91" s="88">
        <v>13.58</v>
      </c>
      <c r="M91" s="116">
        <v>1.93</v>
      </c>
      <c r="N91" s="115">
        <v>0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-20</v>
      </c>
      <c r="V91" s="116">
        <v>246.7</v>
      </c>
      <c r="W91">
        <v>28.9</v>
      </c>
      <c r="X91">
        <v>-20</v>
      </c>
      <c r="Y91">
        <v>13.58</v>
      </c>
      <c r="Z91">
        <v>0</v>
      </c>
      <c r="AA91">
        <v>1.93</v>
      </c>
      <c r="AB91">
        <v>202.29</v>
      </c>
    </row>
    <row r="92" spans="7:28">
      <c r="G92" t="s">
        <v>134</v>
      </c>
      <c r="H92" s="115">
        <v>24.08</v>
      </c>
      <c r="I92" s="88">
        <v>0</v>
      </c>
      <c r="J92" s="88">
        <v>105.96</v>
      </c>
      <c r="K92" s="88">
        <v>0</v>
      </c>
      <c r="L92" s="88">
        <v>13.1</v>
      </c>
      <c r="M92" s="116">
        <v>4.82</v>
      </c>
      <c r="N92" s="115">
        <v>0</v>
      </c>
      <c r="O92" s="88">
        <v>-20</v>
      </c>
      <c r="P92" s="88">
        <v>0</v>
      </c>
      <c r="Q92" s="88">
        <v>0</v>
      </c>
      <c r="R92" s="88">
        <v>0</v>
      </c>
      <c r="S92" s="116">
        <v>0</v>
      </c>
      <c r="U92" s="115">
        <v>-20</v>
      </c>
      <c r="V92" s="116">
        <v>147.96</v>
      </c>
      <c r="W92">
        <v>24.08</v>
      </c>
      <c r="X92">
        <v>-20</v>
      </c>
      <c r="Y92">
        <v>13.1</v>
      </c>
      <c r="Z92">
        <v>0</v>
      </c>
      <c r="AA92">
        <v>4.82</v>
      </c>
      <c r="AB92">
        <v>105.96</v>
      </c>
    </row>
    <row r="93" spans="7:28">
      <c r="G93" t="s">
        <v>135</v>
      </c>
      <c r="H93" s="115">
        <v>30.82</v>
      </c>
      <c r="I93" s="88">
        <v>0</v>
      </c>
      <c r="J93" s="88">
        <v>0</v>
      </c>
      <c r="K93" s="88">
        <v>0</v>
      </c>
      <c r="L93" s="88">
        <v>12.72</v>
      </c>
      <c r="M93" s="116">
        <v>4.82</v>
      </c>
      <c r="N93" s="115">
        <v>0</v>
      </c>
      <c r="O93" s="88">
        <v>-5</v>
      </c>
      <c r="P93" s="88">
        <v>0</v>
      </c>
      <c r="Q93" s="88">
        <v>0</v>
      </c>
      <c r="R93" s="88">
        <v>0</v>
      </c>
      <c r="S93" s="116">
        <v>0</v>
      </c>
      <c r="U93" s="115">
        <v>-5</v>
      </c>
      <c r="V93" s="116">
        <v>48.36</v>
      </c>
      <c r="W93">
        <v>30.82</v>
      </c>
      <c r="X93">
        <v>-5</v>
      </c>
      <c r="Y93">
        <v>12.72</v>
      </c>
      <c r="Z93">
        <v>0</v>
      </c>
      <c r="AA93">
        <v>4.82</v>
      </c>
      <c r="AB93">
        <v>0</v>
      </c>
    </row>
    <row r="94" spans="7:28">
      <c r="G94" t="s">
        <v>136</v>
      </c>
      <c r="H94" s="115">
        <v>26.98</v>
      </c>
      <c r="I94" s="88">
        <v>0</v>
      </c>
      <c r="J94" s="88">
        <v>0</v>
      </c>
      <c r="K94" s="88">
        <v>0</v>
      </c>
      <c r="L94" s="88">
        <v>12.23</v>
      </c>
      <c r="M94" s="116">
        <v>2.89</v>
      </c>
      <c r="N94" s="115">
        <v>0</v>
      </c>
      <c r="O94" s="88">
        <v>-8</v>
      </c>
      <c r="P94" s="88">
        <v>0</v>
      </c>
      <c r="Q94" s="88">
        <v>0</v>
      </c>
      <c r="R94" s="88">
        <v>0</v>
      </c>
      <c r="S94" s="116">
        <v>0</v>
      </c>
      <c r="U94" s="115">
        <v>-8</v>
      </c>
      <c r="V94" s="116">
        <v>42.1</v>
      </c>
      <c r="W94">
        <v>26.98</v>
      </c>
      <c r="X94">
        <v>-8</v>
      </c>
      <c r="Y94">
        <v>12.23</v>
      </c>
      <c r="Z94">
        <v>0</v>
      </c>
      <c r="AA94">
        <v>2.89</v>
      </c>
      <c r="AB94">
        <v>0</v>
      </c>
    </row>
    <row r="95" spans="7:28">
      <c r="G95" t="s">
        <v>137</v>
      </c>
      <c r="H95" s="115">
        <v>30.82</v>
      </c>
      <c r="I95" s="88">
        <v>0</v>
      </c>
      <c r="J95" s="88">
        <v>0</v>
      </c>
      <c r="K95" s="88">
        <v>0</v>
      </c>
      <c r="L95" s="88">
        <v>11.85</v>
      </c>
      <c r="M95" s="116">
        <v>2.89</v>
      </c>
      <c r="N95" s="115">
        <v>0</v>
      </c>
      <c r="O95" s="88">
        <v>-20</v>
      </c>
      <c r="P95" s="88">
        <v>-35</v>
      </c>
      <c r="Q95" s="88">
        <v>0</v>
      </c>
      <c r="R95" s="88">
        <v>0</v>
      </c>
      <c r="S95" s="116">
        <v>0</v>
      </c>
      <c r="U95" s="115">
        <v>-55</v>
      </c>
      <c r="V95" s="116">
        <v>45.56</v>
      </c>
      <c r="W95">
        <v>30.82</v>
      </c>
      <c r="X95">
        <v>-20</v>
      </c>
      <c r="Y95">
        <v>11.85</v>
      </c>
      <c r="Z95">
        <v>0</v>
      </c>
      <c r="AA95">
        <v>2.89</v>
      </c>
      <c r="AB95">
        <v>-35</v>
      </c>
    </row>
    <row r="96" spans="7:28">
      <c r="G96" t="s">
        <v>138</v>
      </c>
      <c r="H96" s="115">
        <v>31.79</v>
      </c>
      <c r="I96" s="88">
        <v>0</v>
      </c>
      <c r="J96" s="88">
        <v>0</v>
      </c>
      <c r="K96" s="88">
        <v>0</v>
      </c>
      <c r="L96" s="88">
        <v>11.56</v>
      </c>
      <c r="M96" s="116">
        <v>0</v>
      </c>
      <c r="N96" s="115">
        <v>0</v>
      </c>
      <c r="O96" s="88">
        <v>-28</v>
      </c>
      <c r="P96" s="88">
        <v>-7</v>
      </c>
      <c r="Q96" s="88">
        <v>0</v>
      </c>
      <c r="R96" s="88">
        <v>0</v>
      </c>
      <c r="S96" s="116">
        <v>0</v>
      </c>
      <c r="U96" s="115">
        <v>-35</v>
      </c>
      <c r="V96" s="116">
        <v>43.35</v>
      </c>
      <c r="W96">
        <v>31.79</v>
      </c>
      <c r="X96">
        <v>-28</v>
      </c>
      <c r="Y96">
        <v>11.56</v>
      </c>
      <c r="Z96">
        <v>0</v>
      </c>
      <c r="AA96">
        <v>0</v>
      </c>
      <c r="AB96">
        <v>-7</v>
      </c>
    </row>
    <row r="97" spans="1:83">
      <c r="G97" t="s">
        <v>139</v>
      </c>
      <c r="H97" s="115">
        <v>26.01</v>
      </c>
      <c r="I97" s="88">
        <v>0</v>
      </c>
      <c r="J97" s="88">
        <v>0</v>
      </c>
      <c r="K97" s="88">
        <v>0</v>
      </c>
      <c r="L97" s="88">
        <v>11.56</v>
      </c>
      <c r="M97" s="116">
        <v>0</v>
      </c>
      <c r="N97" s="115">
        <v>0</v>
      </c>
      <c r="O97" s="88">
        <v>-40</v>
      </c>
      <c r="P97" s="88">
        <v>-10</v>
      </c>
      <c r="Q97" s="88">
        <v>0</v>
      </c>
      <c r="R97" s="88">
        <v>0</v>
      </c>
      <c r="S97" s="116">
        <v>0</v>
      </c>
      <c r="U97" s="115">
        <v>-50</v>
      </c>
      <c r="V97" s="116">
        <v>37.57</v>
      </c>
      <c r="W97">
        <v>26.01</v>
      </c>
      <c r="X97">
        <v>-40</v>
      </c>
      <c r="Y97">
        <v>11.56</v>
      </c>
      <c r="Z97">
        <v>0</v>
      </c>
      <c r="AA97">
        <v>0</v>
      </c>
      <c r="AB97">
        <v>-10</v>
      </c>
    </row>
    <row r="98" spans="1:83">
      <c r="G98" t="s">
        <v>140</v>
      </c>
      <c r="H98" s="115">
        <v>26.01</v>
      </c>
      <c r="I98" s="88">
        <v>0</v>
      </c>
      <c r="J98" s="88">
        <v>0</v>
      </c>
      <c r="K98" s="88">
        <v>0</v>
      </c>
      <c r="L98" s="88">
        <v>11.08</v>
      </c>
      <c r="M98" s="116">
        <v>0</v>
      </c>
      <c r="N98" s="115">
        <v>0</v>
      </c>
      <c r="O98" s="88">
        <v>-55</v>
      </c>
      <c r="P98" s="88">
        <v>-10</v>
      </c>
      <c r="Q98" s="88">
        <v>0</v>
      </c>
      <c r="R98" s="88">
        <v>0</v>
      </c>
      <c r="S98" s="116">
        <v>0</v>
      </c>
      <c r="U98" s="115">
        <v>-65</v>
      </c>
      <c r="V98" s="116">
        <v>37.090000000000003</v>
      </c>
      <c r="W98">
        <v>26.01</v>
      </c>
      <c r="X98">
        <v>-55</v>
      </c>
      <c r="Y98">
        <v>11.08</v>
      </c>
      <c r="Z98">
        <v>0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0.28376500000000004</v>
      </c>
      <c r="I99" s="111">
        <f t="shared" ref="I99:BQ99" si="1">SUM(I3:I98)/4000</f>
        <v>0.39668249999999988</v>
      </c>
      <c r="J99" s="111">
        <f t="shared" si="1"/>
        <v>1.0841100000000001</v>
      </c>
      <c r="K99" s="111">
        <f t="shared" si="1"/>
        <v>9.3597499999999903E-2</v>
      </c>
      <c r="L99" s="111">
        <f t="shared" si="1"/>
        <v>0.28407249999999989</v>
      </c>
      <c r="M99" s="111">
        <f t="shared" si="1"/>
        <v>2.3710000000000009E-2</v>
      </c>
      <c r="N99" s="110">
        <f t="shared" si="1"/>
        <v>-0.48799999999999999</v>
      </c>
      <c r="O99" s="111">
        <f t="shared" si="1"/>
        <v>-0.27124999999999999</v>
      </c>
      <c r="P99" s="111">
        <f t="shared" si="1"/>
        <v>-0.30599999999999999</v>
      </c>
      <c r="Q99" s="111">
        <f t="shared" si="1"/>
        <v>-9.2499999999999999E-2</v>
      </c>
      <c r="R99" s="111">
        <f t="shared" si="1"/>
        <v>0</v>
      </c>
      <c r="S99" s="112">
        <f t="shared" si="1"/>
        <v>0</v>
      </c>
      <c r="U99" s="110">
        <f t="shared" si="1"/>
        <v>-1.1577500000000001</v>
      </c>
      <c r="V99" s="112">
        <f t="shared" si="1"/>
        <v>2.1659350000000006</v>
      </c>
      <c r="W99">
        <f t="shared" si="1"/>
        <v>-0.204235</v>
      </c>
      <c r="X99">
        <f t="shared" si="1"/>
        <v>0.1254325</v>
      </c>
      <c r="Y99">
        <f t="shared" si="1"/>
        <v>0.28407249999999989</v>
      </c>
      <c r="Z99">
        <f t="shared" si="1"/>
        <v>1.0975000000000093E-3</v>
      </c>
      <c r="AA99">
        <f t="shared" si="1"/>
        <v>2.3710000000000009E-2</v>
      </c>
      <c r="AB99">
        <f t="shared" si="1"/>
        <v>0.77810999999999997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U2" s="115" t="s">
        <v>231</v>
      </c>
      <c r="V2" s="116" t="s">
        <v>230</v>
      </c>
      <c r="W2" s="30" t="s">
        <v>491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0.96</v>
      </c>
      <c r="W6">
        <v>0.96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0.19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0.19</v>
      </c>
      <c r="W7">
        <v>0.19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1.06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1.06</v>
      </c>
      <c r="W9">
        <v>1.06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1.64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1.64</v>
      </c>
      <c r="W10">
        <v>1.64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0.87</v>
      </c>
      <c r="W12">
        <v>0.87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3.37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3.37</v>
      </c>
      <c r="W13">
        <v>3.37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0.96</v>
      </c>
      <c r="W14">
        <v>0.96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2.02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2.02</v>
      </c>
      <c r="W16">
        <v>2.02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1.25</v>
      </c>
      <c r="W17">
        <v>1.25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1.73</v>
      </c>
      <c r="W18">
        <v>1.73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1.64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1.64</v>
      </c>
      <c r="W19">
        <v>1.64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3.85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3.85</v>
      </c>
      <c r="W20">
        <v>3.85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5.88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5.88</v>
      </c>
      <c r="W21">
        <v>5.88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5.68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5.68</v>
      </c>
      <c r="W22">
        <v>5.68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5.68</v>
      </c>
      <c r="W23">
        <v>5.68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9.34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9.34</v>
      </c>
      <c r="W24">
        <v>9.34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9.5399999999999991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9.5399999999999991</v>
      </c>
      <c r="W25">
        <v>9.5399999999999991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8.09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8.09</v>
      </c>
      <c r="W26">
        <v>8.09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1.59375E-2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1.59375E-2</v>
      </c>
      <c r="W99">
        <f t="shared" si="1"/>
        <v>1.59375E-2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45010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928.64495853367191</v>
      </c>
      <c r="P3" s="77">
        <v>58.874517341927572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48.529999999999994</v>
      </c>
      <c r="U3" s="78">
        <f>SUMPRODUCT(LTA!F3:AJ3,LTA!F$102:AJ$102,LTA!F$103:AJ$103)</f>
        <v>59.48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29.5</v>
      </c>
      <c r="AB3" s="117">
        <f>-STOA!N3</f>
        <v>-344.15000000000003</v>
      </c>
      <c r="AC3">
        <f>SUMIF(B3:AB3,"&gt;0")*$AC$2-SUMIF(B3:AB3,"&lt;0")*($AC$2/(1-$AC$2))+SUMIF(AI3:AR3,"&gt;0")*$AC$2-SUMIF(AI3:AR3,"&lt;0")*($AC$2/(1-$AC$2))</f>
        <v>13.497234742023275</v>
      </c>
      <c r="AD3">
        <f>SUM(B3:AB3,AI3:AR3)-AC3</f>
        <v>782.38612113357613</v>
      </c>
      <c r="AE3">
        <f>'IDT-1'!B3</f>
        <v>69</v>
      </c>
      <c r="AF3" s="26"/>
      <c r="AG3">
        <f>SUM(AD3:AF3)+AT3</f>
        <v>851.38612113357613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928.50636684285496</v>
      </c>
      <c r="P4" s="77">
        <v>58.874517341927572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47.760000000000005</v>
      </c>
      <c r="U4" s="78">
        <f>SUMPRODUCT(LTA!F4:AJ4,LTA!F$102:AJ$102,LTA!F$103:AJ$103)</f>
        <v>59.61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29.5</v>
      </c>
      <c r="AB4" s="117">
        <f>-STOA!N4</f>
        <v>-344.15000000000003</v>
      </c>
      <c r="AC4">
        <f t="shared" ref="AC4:AC67" si="0">SUMIF(B4:AB4,"&gt;0")*$AC$2-SUMIF(B4:AB4,"&lt;0")*($AC$2/(1-$AC$2))+SUMIF(AI4:AR4,"&gt;0")*$AC$2-SUMIF(AI4:AR4,"&lt;0")*($AC$2/(1-$AC$2))</f>
        <v>13.472626880099693</v>
      </c>
      <c r="AD4">
        <f t="shared" ref="AD4:AD67" si="1">SUM(B4:AB4,AI4:AR4)-AC4</f>
        <v>783.63213730468271</v>
      </c>
      <c r="AE4">
        <f>'IDT-1'!B4</f>
        <v>44</v>
      </c>
      <c r="AF4" s="26"/>
      <c r="AG4">
        <f t="shared" ref="AG4:AG67" si="2">SUM(AD4:AF4)+AT4</f>
        <v>827.63213730468271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859.39223518134395</v>
      </c>
      <c r="P5" s="77">
        <v>58.874517341927572</v>
      </c>
      <c r="Q5" s="77">
        <v>38.165126276195593</v>
      </c>
      <c r="R5" s="80">
        <v>0</v>
      </c>
      <c r="S5" s="80">
        <v>0</v>
      </c>
      <c r="T5" s="78">
        <f>SUMPRODUCT(LTA!F5:AJ5,LTA!F$101:AJ$101,LTA!F$103:AJ$103)</f>
        <v>59.08</v>
      </c>
      <c r="U5" s="78">
        <f>SUMPRODUCT(LTA!F5:AJ5,LTA!F$102:AJ$102,LTA!F$103:AJ$103)</f>
        <v>70.539999999999992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29.5</v>
      </c>
      <c r="AB5" s="117">
        <f>-STOA!N5</f>
        <v>-344.15000000000003</v>
      </c>
      <c r="AC5">
        <f t="shared" si="0"/>
        <v>13.382809082265014</v>
      </c>
      <c r="AD5">
        <f t="shared" si="1"/>
        <v>813.69294971720205</v>
      </c>
      <c r="AE5">
        <f>'IDT-1'!B5</f>
        <v>31</v>
      </c>
      <c r="AF5" s="26"/>
      <c r="AG5">
        <f t="shared" si="2"/>
        <v>844.69294971720205</v>
      </c>
      <c r="AI5" s="75">
        <f>PXIL!H5</f>
        <v>0</v>
      </c>
      <c r="AJ5" s="75">
        <f>PXIL!N5</f>
        <v>0</v>
      </c>
      <c r="AK5" s="75">
        <f>RTM_IEX!H5</f>
        <v>56.84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856.6374314942683</v>
      </c>
      <c r="P6" s="77">
        <v>58.874517341927572</v>
      </c>
      <c r="Q6" s="77">
        <v>38.165126276195593</v>
      </c>
      <c r="R6" s="80">
        <v>0</v>
      </c>
      <c r="S6" s="80">
        <v>0</v>
      </c>
      <c r="T6" s="78">
        <f>SUMPRODUCT(LTA!F6:AJ6,LTA!F$101:AJ$101,LTA!F$103:AJ$103)</f>
        <v>58.309999999999995</v>
      </c>
      <c r="U6" s="78">
        <f>SUMPRODUCT(LTA!F6:AJ6,LTA!F$102:AJ$102,LTA!F$103:AJ$103)</f>
        <v>70.699999999999989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29.5</v>
      </c>
      <c r="AB6" s="117">
        <f>-STOA!N6</f>
        <v>-344.15000000000003</v>
      </c>
      <c r="AC6">
        <f t="shared" si="0"/>
        <v>13.192070809818745</v>
      </c>
      <c r="AD6">
        <f t="shared" si="1"/>
        <v>792.20888430257264</v>
      </c>
      <c r="AE6">
        <f>'IDT-1'!B6</f>
        <v>13</v>
      </c>
      <c r="AF6" s="26"/>
      <c r="AG6">
        <f t="shared" si="2"/>
        <v>805.20888430257264</v>
      </c>
      <c r="AI6" s="75">
        <f>PXIL!H6</f>
        <v>0</v>
      </c>
      <c r="AJ6" s="75">
        <f>PXIL!N6</f>
        <v>0</v>
      </c>
      <c r="AK6" s="75">
        <f>RTM_IEX!H6</f>
        <v>38.53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856.85421841826826</v>
      </c>
      <c r="P7" s="77">
        <v>58.874517341927572</v>
      </c>
      <c r="Q7" s="77">
        <v>38.165126276195593</v>
      </c>
      <c r="R7" s="80">
        <v>0</v>
      </c>
      <c r="S7" s="80">
        <v>0</v>
      </c>
      <c r="T7" s="78">
        <f>SUMPRODUCT(LTA!F7:AJ7,LTA!F$101:AJ$101,LTA!F$103:AJ$103)</f>
        <v>57.379999999999995</v>
      </c>
      <c r="U7" s="78">
        <f>SUMPRODUCT(LTA!F7:AJ7,LTA!F$102:AJ$102,LTA!F$103:AJ$103)</f>
        <v>70.27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29.5</v>
      </c>
      <c r="AB7" s="117">
        <f>-STOA!N7</f>
        <v>-344.15000000000003</v>
      </c>
      <c r="AC7">
        <f t="shared" si="0"/>
        <v>13.080282534749944</v>
      </c>
      <c r="AD7">
        <f t="shared" si="1"/>
        <v>779.61745950164152</v>
      </c>
      <c r="AE7">
        <f>'IDT-1'!B7</f>
        <v>0</v>
      </c>
      <c r="AF7" s="26"/>
      <c r="AG7">
        <f t="shared" si="2"/>
        <v>779.61745950164152</v>
      </c>
      <c r="AI7" s="75">
        <f>PXIL!H7</f>
        <v>0</v>
      </c>
      <c r="AJ7" s="75">
        <f>PXIL!N7</f>
        <v>0</v>
      </c>
      <c r="AK7" s="75">
        <f>RTM_IEX!H7</f>
        <v>26.97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856.85421841826826</v>
      </c>
      <c r="P8" s="77">
        <v>58.874517341927572</v>
      </c>
      <c r="Q8" s="77">
        <v>38.165126276195593</v>
      </c>
      <c r="R8" s="80">
        <v>0</v>
      </c>
      <c r="S8" s="80">
        <v>0</v>
      </c>
      <c r="T8" s="78">
        <f>SUMPRODUCT(LTA!F8:AJ8,LTA!F$101:AJ$101,LTA!F$103:AJ$103)</f>
        <v>59.47</v>
      </c>
      <c r="U8" s="78">
        <f>SUMPRODUCT(LTA!F8:AJ8,LTA!F$102:AJ$102,LTA!F$103:AJ$103)</f>
        <v>69.61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29.5</v>
      </c>
      <c r="AB8" s="117">
        <f>-STOA!N8</f>
        <v>-344.15000000000003</v>
      </c>
      <c r="AC8">
        <f t="shared" si="0"/>
        <v>13.008122534749946</v>
      </c>
      <c r="AD8">
        <f t="shared" si="1"/>
        <v>771.4896195016413</v>
      </c>
      <c r="AE8">
        <f>'IDT-1'!B8</f>
        <v>0</v>
      </c>
      <c r="AF8" s="26"/>
      <c r="AG8">
        <f t="shared" si="2"/>
        <v>771.4896195016413</v>
      </c>
      <c r="AI8" s="75">
        <f>PXIL!H8</f>
        <v>0</v>
      </c>
      <c r="AJ8" s="75">
        <f>PXIL!N8</f>
        <v>0</v>
      </c>
      <c r="AK8" s="75">
        <f>RTM_IEX!H8</f>
        <v>17.34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861.72975336880245</v>
      </c>
      <c r="P9" s="77">
        <v>58.875270838929183</v>
      </c>
      <c r="Q9" s="77">
        <v>38.165126276195593</v>
      </c>
      <c r="R9" s="80">
        <v>0</v>
      </c>
      <c r="S9" s="80">
        <v>0</v>
      </c>
      <c r="T9" s="78">
        <f>SUMPRODUCT(LTA!F9:AJ9,LTA!F$101:AJ$101,LTA!F$103:AJ$103)</f>
        <v>56.91</v>
      </c>
      <c r="U9" s="78">
        <f>SUMPRODUCT(LTA!F9:AJ9,LTA!F$102:AJ$102,LTA!F$103:AJ$103)</f>
        <v>69.260000000000005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29.5</v>
      </c>
      <c r="AB9" s="117">
        <f>-STOA!N9</f>
        <v>-344.15000000000003</v>
      </c>
      <c r="AC9">
        <f t="shared" si="0"/>
        <v>12.872833873088261</v>
      </c>
      <c r="AD9">
        <f t="shared" si="1"/>
        <v>756.25119661083886</v>
      </c>
      <c r="AE9">
        <f>'IDT-1'!B9</f>
        <v>0</v>
      </c>
      <c r="AF9" s="26"/>
      <c r="AG9">
        <f t="shared" si="2"/>
        <v>756.25119661083886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863.22426114957307</v>
      </c>
      <c r="P10" s="77">
        <v>58.875270838929183</v>
      </c>
      <c r="Q10" s="77">
        <v>38.165126276195593</v>
      </c>
      <c r="R10" s="80">
        <v>0</v>
      </c>
      <c r="S10" s="80">
        <v>0</v>
      </c>
      <c r="T10" s="78">
        <f>SUMPRODUCT(LTA!F10:AJ10,LTA!F$101:AJ$101,LTA!F$103:AJ$103)</f>
        <v>59.769999999999996</v>
      </c>
      <c r="U10" s="78">
        <f>SUMPRODUCT(LTA!F10:AJ10,LTA!F$102:AJ$102,LTA!F$103:AJ$103)</f>
        <v>68.849999999999994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29.5</v>
      </c>
      <c r="AB10" s="117">
        <f>-STOA!N10</f>
        <v>-344.15000000000003</v>
      </c>
      <c r="AC10">
        <f t="shared" si="0"/>
        <v>13.022961199347581</v>
      </c>
      <c r="AD10">
        <f t="shared" si="1"/>
        <v>747.04557706535013</v>
      </c>
      <c r="AE10">
        <f>'IDT-1'!B10</f>
        <v>0</v>
      </c>
      <c r="AF10" s="26"/>
      <c r="AG10">
        <f t="shared" si="2"/>
        <v>747.04557706535013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859.2799558324773</v>
      </c>
      <c r="P11" s="77">
        <v>61.12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66.11</v>
      </c>
      <c r="U11" s="78">
        <f>SUMPRODUCT(LTA!F11:AJ11,LTA!F$102:AJ$102,LTA!F$103:AJ$103)</f>
        <v>78.36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29.5</v>
      </c>
      <c r="AB11" s="117">
        <f>-STOA!N11</f>
        <v>-344.15000000000003</v>
      </c>
      <c r="AC11">
        <f t="shared" si="0"/>
        <v>13.032112160155499</v>
      </c>
      <c r="AD11">
        <f t="shared" si="1"/>
        <v>774.19172367232159</v>
      </c>
      <c r="AE11">
        <f>'IDT-1'!B11</f>
        <v>0</v>
      </c>
      <c r="AF11" s="26"/>
      <c r="AG11">
        <f t="shared" si="2"/>
        <v>774.19172367232159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860.27060072471181</v>
      </c>
      <c r="P12" s="77">
        <v>58.879999999999995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65.44</v>
      </c>
      <c r="U12" s="78">
        <f>SUMPRODUCT(LTA!F12:AJ12,LTA!F$102:AJ$102,LTA!F$103:AJ$103)</f>
        <v>77.88000000000001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29.5</v>
      </c>
      <c r="AB12" s="117">
        <f>-STOA!N12</f>
        <v>-344.15000000000003</v>
      </c>
      <c r="AC12">
        <f t="shared" si="0"/>
        <v>13.010997835207167</v>
      </c>
      <c r="AD12">
        <f t="shared" si="1"/>
        <v>771.8134828895046</v>
      </c>
      <c r="AE12">
        <f>'IDT-1'!B12</f>
        <v>0</v>
      </c>
      <c r="AF12" s="26"/>
      <c r="AG12">
        <f t="shared" si="2"/>
        <v>771.8134828895046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873.54150565849932</v>
      </c>
      <c r="P13" s="77">
        <v>58.879999999999995</v>
      </c>
      <c r="Q13" s="77">
        <v>38.169999999999995</v>
      </c>
      <c r="R13" s="80">
        <v>0</v>
      </c>
      <c r="S13" s="80">
        <v>0</v>
      </c>
      <c r="T13" s="78">
        <f>SUMPRODUCT(LTA!F13:AJ13,LTA!F$101:AJ$101,LTA!F$103:AJ$103)</f>
        <v>64.7</v>
      </c>
      <c r="U13" s="78">
        <f>SUMPRODUCT(LTA!F13:AJ13,LTA!F$102:AJ$102,LTA!F$103:AJ$103)</f>
        <v>77.42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29.5</v>
      </c>
      <c r="AB13" s="117">
        <f>-STOA!N13</f>
        <v>-344.15000000000003</v>
      </c>
      <c r="AC13">
        <f t="shared" si="0"/>
        <v>13.117221798624495</v>
      </c>
      <c r="AD13">
        <f t="shared" si="1"/>
        <v>783.77816385987467</v>
      </c>
      <c r="AE13">
        <f>'IDT-1'!B13</f>
        <v>0</v>
      </c>
      <c r="AF13" s="26"/>
      <c r="AG13">
        <f t="shared" si="2"/>
        <v>783.77816385987467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911.12032030849934</v>
      </c>
      <c r="P14" s="77">
        <v>58.879999999999995</v>
      </c>
      <c r="Q14" s="77">
        <v>38.169999999999995</v>
      </c>
      <c r="R14" s="80">
        <v>0</v>
      </c>
      <c r="S14" s="80">
        <v>0</v>
      </c>
      <c r="T14" s="78">
        <f>SUMPRODUCT(LTA!F14:AJ14,LTA!F$101:AJ$101,LTA!F$103:AJ$103)</f>
        <v>62.4</v>
      </c>
      <c r="U14" s="78">
        <f>SUMPRODUCT(LTA!F14:AJ14,LTA!F$102:AJ$102,LTA!F$103:AJ$103)</f>
        <v>74.739999999999995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29.5</v>
      </c>
      <c r="AB14" s="117">
        <f>-STOA!N14</f>
        <v>-344.15000000000003</v>
      </c>
      <c r="AC14">
        <f t="shared" si="0"/>
        <v>13.874632126220847</v>
      </c>
      <c r="AD14">
        <f t="shared" si="1"/>
        <v>762.6195681822785</v>
      </c>
      <c r="AE14">
        <f>'IDT-1'!B14</f>
        <v>0</v>
      </c>
      <c r="AF14" s="26"/>
      <c r="AG14">
        <f t="shared" si="2"/>
        <v>762.6195681822785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861.77734893102911</v>
      </c>
      <c r="P15" s="77">
        <v>58.879999999999995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59.849999999999994</v>
      </c>
      <c r="U15" s="78">
        <f>SUMPRODUCT(LTA!F15:AJ15,LTA!F$102:AJ$102,LTA!F$103:AJ$103)</f>
        <v>72.23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29.5</v>
      </c>
      <c r="AB15" s="117">
        <f>-STOA!N15</f>
        <v>-244.15</v>
      </c>
      <c r="AC15">
        <f t="shared" si="0"/>
        <v>13.040760877211298</v>
      </c>
      <c r="AD15">
        <f t="shared" si="1"/>
        <v>749.05046805381789</v>
      </c>
      <c r="AE15">
        <f>'IDT-1'!B15</f>
        <v>0</v>
      </c>
      <c r="AF15" s="26"/>
      <c r="AG15">
        <f t="shared" si="2"/>
        <v>749.05046805381789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859.78602772191232</v>
      </c>
      <c r="P16" s="77">
        <v>56.420000000000009</v>
      </c>
      <c r="Q16" s="77">
        <v>38.165126276195593</v>
      </c>
      <c r="R16" s="80">
        <v>0</v>
      </c>
      <c r="S16" s="80">
        <v>0</v>
      </c>
      <c r="T16" s="78">
        <f>SUMPRODUCT(LTA!F16:AJ16,LTA!F$101:AJ$101,LTA!F$103:AJ$103)</f>
        <v>59.6</v>
      </c>
      <c r="U16" s="78">
        <f>SUMPRODUCT(LTA!F16:AJ16,LTA!F$102:AJ$102,LTA!F$103:AJ$103)</f>
        <v>68.75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29.5</v>
      </c>
      <c r="AB16" s="117">
        <f>-STOA!N16</f>
        <v>-244.15</v>
      </c>
      <c r="AC16">
        <f t="shared" si="0"/>
        <v>12.862184831535247</v>
      </c>
      <c r="AD16">
        <f t="shared" si="1"/>
        <v>753.04284916657252</v>
      </c>
      <c r="AE16">
        <f>'IDT-1'!B16</f>
        <v>0</v>
      </c>
      <c r="AF16" s="26"/>
      <c r="AG16">
        <f t="shared" si="2"/>
        <v>753.04284916657252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800.57724962188479</v>
      </c>
      <c r="P17" s="77">
        <v>58.875270838929183</v>
      </c>
      <c r="Q17" s="77">
        <v>38.165126276195593</v>
      </c>
      <c r="R17" s="80">
        <v>0</v>
      </c>
      <c r="S17" s="80">
        <v>0</v>
      </c>
      <c r="T17" s="78">
        <f>SUMPRODUCT(LTA!F17:AJ17,LTA!F$101:AJ$101,LTA!F$103:AJ$103)</f>
        <v>57.19</v>
      </c>
      <c r="U17" s="78">
        <f>SUMPRODUCT(LTA!F17:AJ17,LTA!F$102:AJ$102,LTA!F$103:AJ$103)</f>
        <v>63.61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29.5</v>
      </c>
      <c r="AB17" s="117">
        <f>-STOA!N17</f>
        <v>-244.15</v>
      </c>
      <c r="AC17">
        <f t="shared" si="0"/>
        <v>11.754748188783665</v>
      </c>
      <c r="AD17">
        <f t="shared" si="1"/>
        <v>750.84677854822587</v>
      </c>
      <c r="AE17">
        <f>'IDT-1'!B17</f>
        <v>0</v>
      </c>
      <c r="AF17" s="26"/>
      <c r="AG17">
        <f t="shared" si="2"/>
        <v>750.84677854822587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754.95700704876253</v>
      </c>
      <c r="P18" s="77">
        <v>58.875270838929183</v>
      </c>
      <c r="Q18" s="77">
        <v>38.165126276195593</v>
      </c>
      <c r="R18" s="80">
        <v>0</v>
      </c>
      <c r="S18" s="80">
        <v>0</v>
      </c>
      <c r="T18" s="78">
        <f>SUMPRODUCT(LTA!F18:AJ18,LTA!F$101:AJ$101,LTA!F$103:AJ$103)</f>
        <v>54.91</v>
      </c>
      <c r="U18" s="78">
        <f>SUMPRODUCT(LTA!F18:AJ18,LTA!F$102:AJ$102,LTA!F$103:AJ$103)</f>
        <v>63.879999999999995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29.5</v>
      </c>
      <c r="AB18" s="117">
        <f>-STOA!N18</f>
        <v>-244.15</v>
      </c>
      <c r="AC18">
        <f t="shared" si="0"/>
        <v>11.065220953252378</v>
      </c>
      <c r="AD18">
        <f t="shared" si="1"/>
        <v>753.53606321063489</v>
      </c>
      <c r="AE18">
        <f>'IDT-1'!B18</f>
        <v>0</v>
      </c>
      <c r="AF18" s="26"/>
      <c r="AG18">
        <f t="shared" si="2"/>
        <v>753.53606321063489</v>
      </c>
      <c r="AI18" s="75">
        <f>PXIL!H18</f>
        <v>0</v>
      </c>
      <c r="AJ18" s="75">
        <f>PXIL!N18</f>
        <v>0</v>
      </c>
      <c r="AK18" s="75">
        <f>RTM_IEX!H18</f>
        <v>9.6300000000000008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746.87714311356251</v>
      </c>
      <c r="P19" s="77">
        <v>58.875270838929183</v>
      </c>
      <c r="Q19" s="77">
        <v>38.165126276195593</v>
      </c>
      <c r="R19" s="80">
        <v>0</v>
      </c>
      <c r="S19" s="80">
        <v>0</v>
      </c>
      <c r="T19" s="78">
        <f>SUMPRODUCT(LTA!F19:AJ19,LTA!F$101:AJ$101,LTA!F$103:AJ$103)</f>
        <v>54.61</v>
      </c>
      <c r="U19" s="78">
        <f>SUMPRODUCT(LTA!F19:AJ19,LTA!F$102:AJ$102,LTA!F$103:AJ$103)</f>
        <v>63.779999999999994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29.5</v>
      </c>
      <c r="AB19" s="117">
        <f>-STOA!N19</f>
        <v>-244.15</v>
      </c>
      <c r="AC19">
        <f t="shared" si="0"/>
        <v>11.228022150622618</v>
      </c>
      <c r="AD19">
        <f t="shared" si="1"/>
        <v>771.87339807806472</v>
      </c>
      <c r="AE19">
        <f>'IDT-1'!B19</f>
        <v>0</v>
      </c>
      <c r="AF19" s="26"/>
      <c r="AG19">
        <f t="shared" si="2"/>
        <v>771.87339807806472</v>
      </c>
      <c r="AI19" s="75">
        <f>PXIL!H19</f>
        <v>0</v>
      </c>
      <c r="AJ19" s="75">
        <f>PXIL!N19</f>
        <v>0</v>
      </c>
      <c r="AK19" s="75">
        <f>RTM_IEX!H19</f>
        <v>36.61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804.67561223709583</v>
      </c>
      <c r="P20" s="77">
        <v>58.874517341927572</v>
      </c>
      <c r="Q20" s="77">
        <v>38.165126276195593</v>
      </c>
      <c r="R20" s="80">
        <v>0</v>
      </c>
      <c r="S20" s="80">
        <v>0</v>
      </c>
      <c r="T20" s="78">
        <f>SUMPRODUCT(LTA!F20:AJ20,LTA!F$101:AJ$101,LTA!F$103:AJ$103)</f>
        <v>53.99</v>
      </c>
      <c r="U20" s="78">
        <f>SUMPRODUCT(LTA!F20:AJ20,LTA!F$102:AJ$102,LTA!F$103:AJ$103)</f>
        <v>63.01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29.5</v>
      </c>
      <c r="AB20" s="117">
        <f>-STOA!N20</f>
        <v>-244.15</v>
      </c>
      <c r="AC20">
        <f t="shared" si="0"/>
        <v>11.455510813269267</v>
      </c>
      <c r="AD20">
        <f t="shared" si="1"/>
        <v>785.44362504194976</v>
      </c>
      <c r="AE20">
        <f>'IDT-1'!B20</f>
        <v>0</v>
      </c>
      <c r="AF20" s="26"/>
      <c r="AG20">
        <f t="shared" si="2"/>
        <v>785.44362504194976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868.77958148413916</v>
      </c>
      <c r="P21" s="77">
        <v>58.874517341927572</v>
      </c>
      <c r="Q21" s="77">
        <v>38.165126276195593</v>
      </c>
      <c r="R21" s="80">
        <v>0</v>
      </c>
      <c r="S21" s="80">
        <v>0</v>
      </c>
      <c r="T21" s="78">
        <f>SUMPRODUCT(LTA!F21:AJ21,LTA!F$101:AJ$101,LTA!F$103:AJ$103)</f>
        <v>42.25</v>
      </c>
      <c r="U21" s="78">
        <f>SUMPRODUCT(LTA!F21:AJ21,LTA!F$102:AJ$102,LTA!F$103:AJ$103)</f>
        <v>60.35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29.5</v>
      </c>
      <c r="AB21" s="117">
        <f>-STOA!N21</f>
        <v>-244.15</v>
      </c>
      <c r="AC21">
        <f t="shared" si="0"/>
        <v>12.248030843531064</v>
      </c>
      <c r="AD21">
        <f t="shared" si="1"/>
        <v>794.35507425873118</v>
      </c>
      <c r="AE21">
        <f>'IDT-1'!B21</f>
        <v>0</v>
      </c>
      <c r="AF21" s="26"/>
      <c r="AG21">
        <f t="shared" si="2"/>
        <v>794.35507425873118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871.18924710659314</v>
      </c>
      <c r="P22" s="77">
        <v>58.874517341927572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41.68</v>
      </c>
      <c r="U22" s="78">
        <f>SUMPRODUCT(LTA!F22:AJ22,LTA!F$102:AJ$102,LTA!F$103:AJ$103)</f>
        <v>60.71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29.5</v>
      </c>
      <c r="AB22" s="117">
        <f>-STOA!N22</f>
        <v>-244.15</v>
      </c>
      <c r="AC22">
        <f t="shared" si="0"/>
        <v>12.07211198428984</v>
      </c>
      <c r="AD22">
        <f t="shared" si="1"/>
        <v>818.7355324642308</v>
      </c>
      <c r="AE22">
        <f>'IDT-1'!B22</f>
        <v>0</v>
      </c>
      <c r="AF22" s="26"/>
      <c r="AG22">
        <f t="shared" si="2"/>
        <v>818.7355324642308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923.10094248762459</v>
      </c>
      <c r="P23" s="77">
        <v>58.874517341927572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37.58</v>
      </c>
      <c r="U23" s="78">
        <f>SUMPRODUCT(LTA!F23:AJ23,LTA!F$102:AJ$102,LTA!F$103:AJ$103)</f>
        <v>40.479999999999997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29.5</v>
      </c>
      <c r="AB23" s="117">
        <f>-STOA!N23</f>
        <v>-244.15</v>
      </c>
      <c r="AC23">
        <f t="shared" si="0"/>
        <v>12.421368433909262</v>
      </c>
      <c r="AD23">
        <f t="shared" si="1"/>
        <v>833.96797139564285</v>
      </c>
      <c r="AE23">
        <f>'IDT-1'!B23</f>
        <v>0</v>
      </c>
      <c r="AF23" s="26"/>
      <c r="AG23">
        <f t="shared" si="2"/>
        <v>833.96797139564285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939.29491741837182</v>
      </c>
      <c r="P24" s="77">
        <v>61.12</v>
      </c>
      <c r="Q24" s="77">
        <v>38.160000000000004</v>
      </c>
      <c r="R24" s="80">
        <v>0</v>
      </c>
      <c r="S24" s="80">
        <v>0</v>
      </c>
      <c r="T24" s="78">
        <f>SUMPRODUCT(LTA!F24:AJ24,LTA!F$101:AJ$101,LTA!F$103:AJ$103)</f>
        <v>37.22</v>
      </c>
      <c r="U24" s="78">
        <f>SUMPRODUCT(LTA!F24:AJ24,LTA!F$102:AJ$102,LTA!F$103:AJ$103)</f>
        <v>40.68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29.5</v>
      </c>
      <c r="AB24" s="117">
        <f>-STOA!N24</f>
        <v>-244.15</v>
      </c>
      <c r="AC24">
        <f t="shared" si="0"/>
        <v>12.528870895557702</v>
      </c>
      <c r="AD24">
        <f t="shared" si="1"/>
        <v>858.12992652281434</v>
      </c>
      <c r="AE24">
        <f>'IDT-1'!B24</f>
        <v>22</v>
      </c>
      <c r="AF24" s="26"/>
      <c r="AG24">
        <f t="shared" si="2"/>
        <v>880.12992652281434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955.16655108553039</v>
      </c>
      <c r="P25" s="77">
        <v>58.88</v>
      </c>
      <c r="Q25" s="77">
        <v>38.160000000000004</v>
      </c>
      <c r="R25" s="80">
        <v>0</v>
      </c>
      <c r="S25" s="80">
        <v>0</v>
      </c>
      <c r="T25" s="78">
        <f>SUMPRODUCT(LTA!F25:AJ25,LTA!F$101:AJ$101,LTA!F$103:AJ$103)</f>
        <v>35.020000000000003</v>
      </c>
      <c r="U25" s="78">
        <f>SUMPRODUCT(LTA!F25:AJ25,LTA!F$102:AJ$102,LTA!F$103:AJ$103)</f>
        <v>40.049999999999997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29.5</v>
      </c>
      <c r="AB25" s="117">
        <f>-STOA!N25</f>
        <v>-244.15</v>
      </c>
      <c r="AC25">
        <f t="shared" si="0"/>
        <v>12.481875231473573</v>
      </c>
      <c r="AD25">
        <f t="shared" si="1"/>
        <v>884.97855585405671</v>
      </c>
      <c r="AE25">
        <f>'IDT-1'!B25</f>
        <v>53</v>
      </c>
      <c r="AF25" s="26"/>
      <c r="AG25">
        <f t="shared" si="2"/>
        <v>937.97855585405671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993.72107842403034</v>
      </c>
      <c r="P26" s="77">
        <v>58.88</v>
      </c>
      <c r="Q26" s="77">
        <v>38.160000000000004</v>
      </c>
      <c r="R26" s="80">
        <v>0</v>
      </c>
      <c r="S26" s="80">
        <v>0</v>
      </c>
      <c r="T26" s="78">
        <f>SUMPRODUCT(LTA!F26:AJ26,LTA!F$101:AJ$101,LTA!F$103:AJ$103)</f>
        <v>34.510000000000005</v>
      </c>
      <c r="U26" s="78">
        <f>SUMPRODUCT(LTA!F26:AJ26,LTA!F$102:AJ$102,LTA!F$103:AJ$103)</f>
        <v>39.479999999999997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29.5</v>
      </c>
      <c r="AB26" s="117">
        <f>-STOA!N26</f>
        <v>-244.15</v>
      </c>
      <c r="AC26">
        <f t="shared" si="0"/>
        <v>12.962579239929694</v>
      </c>
      <c r="AD26">
        <f t="shared" si="1"/>
        <v>904.97237918410076</v>
      </c>
      <c r="AE26">
        <f>'IDT-1'!B26</f>
        <v>80</v>
      </c>
      <c r="AF26" s="26"/>
      <c r="AG26">
        <f t="shared" si="2"/>
        <v>984.97237918410076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1016.0276048133167</v>
      </c>
      <c r="P27" s="77">
        <v>56.77</v>
      </c>
      <c r="Q27" s="77">
        <v>38.17</v>
      </c>
      <c r="R27" s="80">
        <v>0</v>
      </c>
      <c r="S27" s="80">
        <v>0</v>
      </c>
      <c r="T27" s="78">
        <f>SUMPRODUCT(LTA!F27:AJ27,LTA!F$101:AJ$101,LTA!F$103:AJ$103)</f>
        <v>32.549999999999997</v>
      </c>
      <c r="U27" s="78">
        <f>SUMPRODUCT(LTA!F27:AJ27,LTA!F$102:AJ$102,LTA!F$103:AJ$103)</f>
        <v>38.65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29.44</v>
      </c>
      <c r="AB27" s="117">
        <f>-STOA!N27</f>
        <v>-313.67</v>
      </c>
      <c r="AC27">
        <f t="shared" si="0"/>
        <v>13.705889714931844</v>
      </c>
      <c r="AD27">
        <f t="shared" si="1"/>
        <v>855.06559509838507</v>
      </c>
      <c r="AE27">
        <f>'IDT-1'!B27</f>
        <v>179</v>
      </c>
      <c r="AF27" s="26"/>
      <c r="AG27">
        <f t="shared" si="2"/>
        <v>1034.0655950983851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1086.8891569464997</v>
      </c>
      <c r="P28" s="77">
        <v>58.874517341927572</v>
      </c>
      <c r="Q28" s="77">
        <v>38.17</v>
      </c>
      <c r="R28" s="80">
        <v>0.83</v>
      </c>
      <c r="S28" s="80">
        <v>0</v>
      </c>
      <c r="T28" s="78">
        <f>SUMPRODUCT(LTA!F28:AJ28,LTA!F$101:AJ$101,LTA!F$103:AJ$103)</f>
        <v>32.44</v>
      </c>
      <c r="U28" s="78">
        <f>SUMPRODUCT(LTA!F28:AJ28,LTA!F$102:AJ$102,LTA!F$103:AJ$103)</f>
        <v>38.410000000000004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29.44</v>
      </c>
      <c r="AB28" s="117">
        <f>-STOA!N28</f>
        <v>-313.67</v>
      </c>
      <c r="AC28">
        <f t="shared" si="0"/>
        <v>14.796121502422587</v>
      </c>
      <c r="AD28">
        <f t="shared" si="1"/>
        <v>877.42143278600463</v>
      </c>
      <c r="AE28">
        <f>'IDT-1'!B28</f>
        <v>203</v>
      </c>
      <c r="AF28" s="26"/>
      <c r="AG28">
        <f t="shared" si="2"/>
        <v>1080.4214327860045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1120.0521511494378</v>
      </c>
      <c r="P29" s="77">
        <v>59.500000000000014</v>
      </c>
      <c r="Q29" s="77">
        <v>38.6</v>
      </c>
      <c r="R29" s="80">
        <v>7.2945505617977533</v>
      </c>
      <c r="S29" s="80">
        <v>0</v>
      </c>
      <c r="T29" s="78">
        <f>SUMPRODUCT(LTA!F29:AJ29,LTA!F$101:AJ$101,LTA!F$103:AJ$103)</f>
        <v>41.66</v>
      </c>
      <c r="U29" s="78">
        <f>SUMPRODUCT(LTA!F29:AJ29,LTA!F$102:AJ$102,LTA!F$103:AJ$103)</f>
        <v>43.99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149.84999999999997</v>
      </c>
      <c r="AB29" s="117">
        <f>-STOA!N29</f>
        <v>-313.67</v>
      </c>
      <c r="AC29">
        <f t="shared" si="0"/>
        <v>16.237442613476951</v>
      </c>
      <c r="AD29">
        <f t="shared" si="1"/>
        <v>1063.8731390977582</v>
      </c>
      <c r="AE29">
        <f>'IDT-1'!B29</f>
        <v>104</v>
      </c>
      <c r="AF29" s="26"/>
      <c r="AG29">
        <f t="shared" si="2"/>
        <v>1167.8731390977582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1136.5392796253377</v>
      </c>
      <c r="P30" s="77">
        <v>59.500000000000014</v>
      </c>
      <c r="Q30" s="77">
        <v>38.6</v>
      </c>
      <c r="R30" s="80">
        <v>15.83</v>
      </c>
      <c r="S30" s="80">
        <v>0</v>
      </c>
      <c r="T30" s="78">
        <f>SUMPRODUCT(LTA!F30:AJ30,LTA!F$101:AJ$101,LTA!F$103:AJ$103)</f>
        <v>42.98</v>
      </c>
      <c r="U30" s="78">
        <f>SUMPRODUCT(LTA!F30:AJ30,LTA!F$102:AJ$102,LTA!F$103:AJ$103)</f>
        <v>43.660000000000004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149.84999999999997</v>
      </c>
      <c r="AB30" s="117">
        <f>-STOA!N30</f>
        <v>-313.67</v>
      </c>
      <c r="AC30">
        <f t="shared" si="0"/>
        <v>16.555134574343004</v>
      </c>
      <c r="AD30">
        <f t="shared" si="1"/>
        <v>1079.5680250509945</v>
      </c>
      <c r="AE30">
        <f>'IDT-1'!B30</f>
        <v>122</v>
      </c>
      <c r="AF30" s="26"/>
      <c r="AG30">
        <f t="shared" si="2"/>
        <v>1201.5680250509945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1136.8935659231047</v>
      </c>
      <c r="P31" s="77">
        <v>58.874517341927572</v>
      </c>
      <c r="Q31" s="77">
        <v>38.17</v>
      </c>
      <c r="R31" s="80">
        <v>27.76</v>
      </c>
      <c r="S31" s="80">
        <v>0</v>
      </c>
      <c r="T31" s="78">
        <f>SUMPRODUCT(LTA!F31:AJ31,LTA!F$101:AJ$101,LTA!F$103:AJ$103)</f>
        <v>49.7</v>
      </c>
      <c r="U31" s="78">
        <f>SUMPRODUCT(LTA!F31:AJ31,LTA!F$102:AJ$102,LTA!F$103:AJ$103)</f>
        <v>43.33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155.31999999999996</v>
      </c>
      <c r="AB31" s="117">
        <f>-STOA!N31</f>
        <v>-313.67</v>
      </c>
      <c r="AC31">
        <f t="shared" si="0"/>
        <v>16.855975449116464</v>
      </c>
      <c r="AD31">
        <f t="shared" si="1"/>
        <v>1091.3559878159158</v>
      </c>
      <c r="AE31">
        <f>'IDT-1'!B31</f>
        <v>143</v>
      </c>
      <c r="AF31" s="26"/>
      <c r="AG31">
        <f t="shared" si="2"/>
        <v>1234.3559878159158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1136.8935659231047</v>
      </c>
      <c r="P32" s="77">
        <v>58.874517341927572</v>
      </c>
      <c r="Q32" s="77">
        <v>38.17</v>
      </c>
      <c r="R32" s="80">
        <v>39</v>
      </c>
      <c r="S32" s="80">
        <v>0</v>
      </c>
      <c r="T32" s="78">
        <f>SUMPRODUCT(LTA!F32:AJ32,LTA!F$101:AJ$101,LTA!F$103:AJ$103)</f>
        <v>52.800000000000004</v>
      </c>
      <c r="U32" s="78">
        <f>SUMPRODUCT(LTA!F32:AJ32,LTA!F$102:AJ$102,LTA!F$103:AJ$103)</f>
        <v>31.580000000000002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165.81999999999996</v>
      </c>
      <c r="AB32" s="117">
        <f>-STOA!N32</f>
        <v>-313.67</v>
      </c>
      <c r="AC32">
        <f t="shared" si="0"/>
        <v>16.988923704160854</v>
      </c>
      <c r="AD32">
        <f t="shared" si="1"/>
        <v>1102.3130395608712</v>
      </c>
      <c r="AE32">
        <f>'IDT-1'!B32</f>
        <v>149</v>
      </c>
      <c r="AF32" s="26"/>
      <c r="AG32">
        <f t="shared" si="2"/>
        <v>1251.3130395608712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1149.370133335105</v>
      </c>
      <c r="P33" s="77">
        <v>58.874517341927572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72.91</v>
      </c>
      <c r="U33" s="78">
        <f>SUMPRODUCT(LTA!F33:AJ33,LTA!F$102:AJ$102,LTA!F$103:AJ$103)</f>
        <v>30.770000000000003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176.31999999999996</v>
      </c>
      <c r="AB33" s="117">
        <f>-STOA!N33</f>
        <v>-313.67</v>
      </c>
      <c r="AC33">
        <f t="shared" si="0"/>
        <v>17.369601242342068</v>
      </c>
      <c r="AD33">
        <f t="shared" si="1"/>
        <v>1149.2089294346906</v>
      </c>
      <c r="AE33">
        <f>'IDT-1'!B33</f>
        <v>132</v>
      </c>
      <c r="AF33" s="26"/>
      <c r="AG33">
        <f t="shared" si="2"/>
        <v>1281.2089294346906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1133.9191360630052</v>
      </c>
      <c r="P34" s="77">
        <v>58.874517341927572</v>
      </c>
      <c r="Q34" s="77">
        <v>38.17</v>
      </c>
      <c r="R34" s="80">
        <v>42</v>
      </c>
      <c r="S34" s="80">
        <v>0</v>
      </c>
      <c r="T34" s="78">
        <f>SUMPRODUCT(LTA!F34:AJ34,LTA!F$101:AJ$101,LTA!F$103:AJ$103)</f>
        <v>97.490000000000009</v>
      </c>
      <c r="U34" s="78">
        <f>SUMPRODUCT(LTA!F34:AJ34,LTA!F$102:AJ$102,LTA!F$103:AJ$103)</f>
        <v>29.9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193.81999999999996</v>
      </c>
      <c r="AB34" s="117">
        <f>-STOA!N34</f>
        <v>-313.67</v>
      </c>
      <c r="AC34">
        <f t="shared" si="0"/>
        <v>17.764964889269301</v>
      </c>
      <c r="AD34">
        <f t="shared" si="1"/>
        <v>1155.5725685156635</v>
      </c>
      <c r="AE34">
        <f>'IDT-1'!B34</f>
        <v>140</v>
      </c>
      <c r="AF34" s="26"/>
      <c r="AG34">
        <f t="shared" si="2"/>
        <v>1295.5725685156635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1114.2434138506362</v>
      </c>
      <c r="P35" s="77">
        <v>58.874517341927572</v>
      </c>
      <c r="Q35" s="77">
        <v>38.17</v>
      </c>
      <c r="R35" s="80">
        <v>42</v>
      </c>
      <c r="S35" s="80">
        <v>0</v>
      </c>
      <c r="T35" s="78">
        <f>SUMPRODUCT(LTA!F35:AJ35,LTA!F$101:AJ$101,LTA!F$103:AJ$103)</f>
        <v>126.00999999999998</v>
      </c>
      <c r="U35" s="78">
        <f>SUMPRODUCT(LTA!F35:AJ35,LTA!F$102:AJ$102,LTA!F$103:AJ$103)</f>
        <v>29.07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207.81999999999996</v>
      </c>
      <c r="AB35" s="117">
        <f>-STOA!N35</f>
        <v>-313.67</v>
      </c>
      <c r="AC35">
        <f t="shared" si="0"/>
        <v>17.417124754946538</v>
      </c>
      <c r="AD35">
        <f t="shared" si="1"/>
        <v>1238.9346864376168</v>
      </c>
      <c r="AE35">
        <f>'IDT-1'!B35</f>
        <v>103</v>
      </c>
      <c r="AF35" s="26"/>
      <c r="AG35">
        <f t="shared" si="2"/>
        <v>1341.9346864376168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1050.6657902859522</v>
      </c>
      <c r="P36" s="77">
        <v>58.874517341927572</v>
      </c>
      <c r="Q36" s="77">
        <v>38.17</v>
      </c>
      <c r="R36" s="80">
        <v>42</v>
      </c>
      <c r="S36" s="80">
        <v>0</v>
      </c>
      <c r="T36" s="78">
        <f>SUMPRODUCT(LTA!F36:AJ36,LTA!F$101:AJ$101,LTA!F$103:AJ$103)</f>
        <v>156.39999999999998</v>
      </c>
      <c r="U36" s="78">
        <f>SUMPRODUCT(LTA!F36:AJ36,LTA!F$102:AJ$102,LTA!F$103:AJ$103)</f>
        <v>28.18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221.81999999999996</v>
      </c>
      <c r="AB36" s="117">
        <f>-STOA!N36</f>
        <v>-313.67</v>
      </c>
      <c r="AC36">
        <f t="shared" si="0"/>
        <v>17.089513499700004</v>
      </c>
      <c r="AD36">
        <f t="shared" si="1"/>
        <v>1236.1846741281797</v>
      </c>
      <c r="AE36">
        <f>'IDT-1'!B36</f>
        <v>110</v>
      </c>
      <c r="AF36" s="26"/>
      <c r="AG36">
        <f t="shared" si="2"/>
        <v>1346.1846741281797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1015.5332019732817</v>
      </c>
      <c r="P37" s="77">
        <v>58.874517341927572</v>
      </c>
      <c r="Q37" s="77">
        <v>38.17</v>
      </c>
      <c r="R37" s="80">
        <v>42</v>
      </c>
      <c r="S37" s="80">
        <v>0</v>
      </c>
      <c r="T37" s="78">
        <f>SUMPRODUCT(LTA!F37:AJ37,LTA!F$101:AJ$101,LTA!F$103:AJ$103)</f>
        <v>182.89999999999998</v>
      </c>
      <c r="U37" s="78">
        <f>SUMPRODUCT(LTA!F37:AJ37,LTA!F$102:AJ$102,LTA!F$103:AJ$103)</f>
        <v>26.96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232.31999999999996</v>
      </c>
      <c r="AB37" s="117">
        <f>-STOA!N37</f>
        <v>-313.67</v>
      </c>
      <c r="AC37">
        <f t="shared" si="0"/>
        <v>16.846623151927034</v>
      </c>
      <c r="AD37">
        <f t="shared" si="1"/>
        <v>1265.0749761632824</v>
      </c>
      <c r="AE37">
        <f>'IDT-1'!B37</f>
        <v>95</v>
      </c>
      <c r="AF37" s="26"/>
      <c r="AG37">
        <f t="shared" si="2"/>
        <v>1360.0749761632824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998.04099756271012</v>
      </c>
      <c r="P38" s="77">
        <v>58.874517341927572</v>
      </c>
      <c r="Q38" s="77">
        <v>38.17</v>
      </c>
      <c r="R38" s="80">
        <v>42</v>
      </c>
      <c r="S38" s="80">
        <v>0</v>
      </c>
      <c r="T38" s="78">
        <f>SUMPRODUCT(LTA!F38:AJ38,LTA!F$101:AJ$101,LTA!F$103:AJ$103)</f>
        <v>217.72</v>
      </c>
      <c r="U38" s="78">
        <f>SUMPRODUCT(LTA!F38:AJ38,LTA!F$102:AJ$102,LTA!F$103:AJ$103)</f>
        <v>26.37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244.91999999999996</v>
      </c>
      <c r="AB38" s="117">
        <f>-STOA!N38</f>
        <v>-313.67</v>
      </c>
      <c r="AC38">
        <f t="shared" si="0"/>
        <v>17.104795753114001</v>
      </c>
      <c r="AD38">
        <f t="shared" si="1"/>
        <v>1294.1545991515236</v>
      </c>
      <c r="AE38">
        <f>'IDT-1'!B38</f>
        <v>72</v>
      </c>
      <c r="AF38" s="26"/>
      <c r="AG38">
        <f t="shared" si="2"/>
        <v>1366.1545991515236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-0.16612000000000002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981.49870332232376</v>
      </c>
      <c r="P39" s="77">
        <v>58.874517341927572</v>
      </c>
      <c r="Q39" s="77">
        <v>38.17</v>
      </c>
      <c r="R39" s="80">
        <v>42</v>
      </c>
      <c r="S39" s="80">
        <v>0</v>
      </c>
      <c r="T39" s="78">
        <f>SUMPRODUCT(LTA!F39:AJ39,LTA!F$101:AJ$101,LTA!F$103:AJ$103)</f>
        <v>237.49999999999997</v>
      </c>
      <c r="U39" s="78">
        <f>SUMPRODUCT(LTA!F39:AJ39,LTA!F$102:AJ$102,LTA!F$103:AJ$103)</f>
        <v>26.35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260.32</v>
      </c>
      <c r="AB39" s="117">
        <f>-STOA!N39</f>
        <v>-313.67</v>
      </c>
      <c r="AC39">
        <f t="shared" si="0"/>
        <v>17.410681604153726</v>
      </c>
      <c r="AD39">
        <f t="shared" si="1"/>
        <v>1296.4664190600975</v>
      </c>
      <c r="AE39">
        <f>'IDT-1'!B39</f>
        <v>68</v>
      </c>
      <c r="AF39" s="26"/>
      <c r="AG39">
        <f t="shared" si="2"/>
        <v>1364.4664190600975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-0.16612000000000002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975.20305106770536</v>
      </c>
      <c r="P40" s="77">
        <v>58.874517341927572</v>
      </c>
      <c r="Q40" s="77">
        <v>38.17</v>
      </c>
      <c r="R40" s="80">
        <v>42</v>
      </c>
      <c r="S40" s="80">
        <v>0</v>
      </c>
      <c r="T40" s="78">
        <f>SUMPRODUCT(LTA!F40:AJ40,LTA!F$101:AJ$101,LTA!F$103:AJ$103)</f>
        <v>265.83</v>
      </c>
      <c r="U40" s="78">
        <f>SUMPRODUCT(LTA!F40:AJ40,LTA!F$102:AJ$102,LTA!F$103:AJ$103)</f>
        <v>23.369999999999997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274.32</v>
      </c>
      <c r="AB40" s="117">
        <f>-STOA!N40</f>
        <v>-313.67</v>
      </c>
      <c r="AC40">
        <f t="shared" si="0"/>
        <v>17.728194246879667</v>
      </c>
      <c r="AD40">
        <f t="shared" si="1"/>
        <v>1326.2032541627532</v>
      </c>
      <c r="AE40">
        <f>'IDT-1'!B40</f>
        <v>65</v>
      </c>
      <c r="AF40" s="26"/>
      <c r="AG40">
        <f t="shared" si="2"/>
        <v>1391.2032541627532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-0.16612000000000002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975.56702554359731</v>
      </c>
      <c r="P41" s="77">
        <v>58.874517341927572</v>
      </c>
      <c r="Q41" s="77">
        <v>38.17</v>
      </c>
      <c r="R41" s="80">
        <v>42</v>
      </c>
      <c r="S41" s="80">
        <v>0</v>
      </c>
      <c r="T41" s="78">
        <f>SUMPRODUCT(LTA!F41:AJ41,LTA!F$101:AJ$101,LTA!F$103:AJ$103)</f>
        <v>283.88000000000005</v>
      </c>
      <c r="U41" s="78">
        <f>SUMPRODUCT(LTA!F41:AJ41,LTA!F$102:AJ$102,LTA!F$103:AJ$103)</f>
        <v>24.44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237.96999999999997</v>
      </c>
      <c r="AB41" s="117">
        <f>-STOA!N41</f>
        <v>-313.67</v>
      </c>
      <c r="AC41">
        <f t="shared" si="0"/>
        <v>17.526504457134351</v>
      </c>
      <c r="AD41">
        <f t="shared" si="1"/>
        <v>1315.5389184283908</v>
      </c>
      <c r="AE41">
        <f>'IDT-1'!B41</f>
        <v>87</v>
      </c>
      <c r="AF41" s="26"/>
      <c r="AG41">
        <f t="shared" si="2"/>
        <v>1402.5389184283908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-0.16612000000000002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972.05436718839724</v>
      </c>
      <c r="P42" s="77">
        <v>58.874517341927572</v>
      </c>
      <c r="Q42" s="77">
        <v>38.17</v>
      </c>
      <c r="R42" s="80">
        <v>42</v>
      </c>
      <c r="S42" s="80">
        <v>0</v>
      </c>
      <c r="T42" s="78">
        <f>SUMPRODUCT(LTA!F42:AJ42,LTA!F$101:AJ$101,LTA!F$103:AJ$103)</f>
        <v>301.85000000000002</v>
      </c>
      <c r="U42" s="78">
        <f>SUMPRODUCT(LTA!F42:AJ42,LTA!F$102:AJ$102,LTA!F$103:AJ$103)</f>
        <v>24.58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244.96999999999997</v>
      </c>
      <c r="AB42" s="117">
        <f>-STOA!N42</f>
        <v>-313.67</v>
      </c>
      <c r="AC42">
        <f t="shared" si="0"/>
        <v>17.627779788386633</v>
      </c>
      <c r="AD42">
        <f t="shared" si="1"/>
        <v>1347.0349847419384</v>
      </c>
      <c r="AE42">
        <f>'IDT-1'!B42</f>
        <v>65</v>
      </c>
      <c r="AF42" s="26"/>
      <c r="AG42">
        <f t="shared" si="2"/>
        <v>1412.0349847419384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-0.16612000000000002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974.77322561012477</v>
      </c>
      <c r="P43" s="77">
        <v>58.874517341927572</v>
      </c>
      <c r="Q43" s="77">
        <v>38.17</v>
      </c>
      <c r="R43" s="80">
        <v>42</v>
      </c>
      <c r="S43" s="80">
        <v>0</v>
      </c>
      <c r="T43" s="78">
        <f>SUMPRODUCT(LTA!F43:AJ43,LTA!F$101:AJ$101,LTA!F$103:AJ$103)</f>
        <v>326.12</v>
      </c>
      <c r="U43" s="78">
        <f>SUMPRODUCT(LTA!F43:AJ43,LTA!F$102:AJ$102,LTA!F$103:AJ$103)</f>
        <v>24.409999999999997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254.44999999999996</v>
      </c>
      <c r="AB43" s="117">
        <f>-STOA!N43</f>
        <v>-313.67</v>
      </c>
      <c r="AC43">
        <f t="shared" si="0"/>
        <v>17.979887359931251</v>
      </c>
      <c r="AD43">
        <f t="shared" si="1"/>
        <v>1392.7217355921211</v>
      </c>
      <c r="AE43">
        <f>'IDT-1'!B43</f>
        <v>28</v>
      </c>
      <c r="AF43" s="26"/>
      <c r="AG43">
        <f t="shared" si="2"/>
        <v>1420.7217355921211</v>
      </c>
      <c r="AI43" s="75">
        <f>PXIL!H43</f>
        <v>0</v>
      </c>
      <c r="AJ43" s="75">
        <f>PXIL!N43</f>
        <v>0</v>
      </c>
      <c r="AK43" s="75">
        <f>RTM_IEX!H43</f>
        <v>6.74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-0.16612000000000002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969.12948310332479</v>
      </c>
      <c r="P44" s="77">
        <v>58.874517341927572</v>
      </c>
      <c r="Q44" s="77">
        <v>38.17</v>
      </c>
      <c r="R44" s="80">
        <v>42</v>
      </c>
      <c r="S44" s="80">
        <v>0</v>
      </c>
      <c r="T44" s="78">
        <f>SUMPRODUCT(LTA!F44:AJ44,LTA!F$101:AJ$101,LTA!F$103:AJ$103)</f>
        <v>351.09000000000003</v>
      </c>
      <c r="U44" s="78">
        <f>SUMPRODUCT(LTA!F44:AJ44,LTA!F$102:AJ$102,LTA!F$103:AJ$103)</f>
        <v>24.310000000000002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185.78999999999996</v>
      </c>
      <c r="AB44" s="117">
        <f>-STOA!N44</f>
        <v>-313.67</v>
      </c>
      <c r="AC44">
        <f t="shared" si="0"/>
        <v>17.994110425871412</v>
      </c>
      <c r="AD44">
        <f t="shared" si="1"/>
        <v>1394.3237700193808</v>
      </c>
      <c r="AE44">
        <f>'IDT-1'!B44</f>
        <v>32</v>
      </c>
      <c r="AF44" s="26"/>
      <c r="AG44">
        <f t="shared" si="2"/>
        <v>1426.3237700193808</v>
      </c>
      <c r="AI44" s="75">
        <f>PXIL!H44</f>
        <v>0</v>
      </c>
      <c r="AJ44" s="75">
        <f>PXIL!N44</f>
        <v>0</v>
      </c>
      <c r="AK44" s="75">
        <f>RTM_IEX!H44</f>
        <v>57.79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-0.16612000000000002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970.21748764251026</v>
      </c>
      <c r="P45" s="77">
        <v>58.874517341927572</v>
      </c>
      <c r="Q45" s="77">
        <v>38.17</v>
      </c>
      <c r="R45" s="80">
        <v>42</v>
      </c>
      <c r="S45" s="80">
        <v>0</v>
      </c>
      <c r="T45" s="78">
        <f>SUMPRODUCT(LTA!F45:AJ45,LTA!F$101:AJ$101,LTA!F$103:AJ$103)</f>
        <v>357.98</v>
      </c>
      <c r="U45" s="78">
        <f>SUMPRODUCT(LTA!F45:AJ45,LTA!F$102:AJ$102,LTA!F$103:AJ$103)</f>
        <v>24.61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191.38999999999996</v>
      </c>
      <c r="AB45" s="117">
        <f>-STOA!N45</f>
        <v>-313.67</v>
      </c>
      <c r="AC45">
        <f t="shared" si="0"/>
        <v>18.056924865816242</v>
      </c>
      <c r="AD45">
        <f t="shared" si="1"/>
        <v>1401.3989601186213</v>
      </c>
      <c r="AE45">
        <f>'IDT-1'!B45</f>
        <v>34</v>
      </c>
      <c r="AF45" s="26"/>
      <c r="AG45">
        <f t="shared" si="2"/>
        <v>1435.3989601186213</v>
      </c>
      <c r="AI45" s="75">
        <f>PXIL!H45</f>
        <v>0</v>
      </c>
      <c r="AJ45" s="75">
        <f>PXIL!N45</f>
        <v>0</v>
      </c>
      <c r="AK45" s="75">
        <f>RTM_IEX!H45</f>
        <v>51.05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-0.16612000000000002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961.8872119813102</v>
      </c>
      <c r="P46" s="77">
        <v>58.874517341927572</v>
      </c>
      <c r="Q46" s="77">
        <v>38.17</v>
      </c>
      <c r="R46" s="80">
        <v>42</v>
      </c>
      <c r="S46" s="80">
        <v>0</v>
      </c>
      <c r="T46" s="78">
        <f>SUMPRODUCT(LTA!F46:AJ46,LTA!F$101:AJ$101,LTA!F$103:AJ$103)</f>
        <v>359.85999999999996</v>
      </c>
      <c r="U46" s="78">
        <f>SUMPRODUCT(LTA!F46:AJ46,LTA!F$102:AJ$102,LTA!F$103:AJ$103)</f>
        <v>24.26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200.48999999999995</v>
      </c>
      <c r="AB46" s="117">
        <f>-STOA!N46</f>
        <v>-313.67</v>
      </c>
      <c r="AC46">
        <f t="shared" si="0"/>
        <v>17.950002439997679</v>
      </c>
      <c r="AD46">
        <f t="shared" si="1"/>
        <v>1389.3556068832399</v>
      </c>
      <c r="AE46">
        <f>'IDT-1'!B46</f>
        <v>39</v>
      </c>
      <c r="AF46" s="26"/>
      <c r="AG46">
        <f t="shared" si="2"/>
        <v>1428.3556068832399</v>
      </c>
      <c r="AI46" s="75">
        <f>PXIL!H46</f>
        <v>0</v>
      </c>
      <c r="AJ46" s="75">
        <f>PXIL!N46</f>
        <v>0</v>
      </c>
      <c r="AK46" s="75">
        <f>RTM_IEX!H46</f>
        <v>36.6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-0.16612000000000002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965.26699166613287</v>
      </c>
      <c r="P47" s="77">
        <v>58.874517341927572</v>
      </c>
      <c r="Q47" s="77">
        <v>38.17</v>
      </c>
      <c r="R47" s="80">
        <v>42</v>
      </c>
      <c r="S47" s="80">
        <v>0</v>
      </c>
      <c r="T47" s="78">
        <f>SUMPRODUCT(LTA!F47:AJ47,LTA!F$101:AJ$101,LTA!F$103:AJ$103)</f>
        <v>361.12999999999994</v>
      </c>
      <c r="U47" s="78">
        <f>SUMPRODUCT(LTA!F47:AJ47,LTA!F$102:AJ$102,LTA!F$103:AJ$103)</f>
        <v>24.32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208.88999999999996</v>
      </c>
      <c r="AB47" s="117">
        <f>-STOA!N47</f>
        <v>-313.67</v>
      </c>
      <c r="AC47">
        <f t="shared" si="0"/>
        <v>18.048472501224119</v>
      </c>
      <c r="AD47">
        <f t="shared" si="1"/>
        <v>1400.446916506836</v>
      </c>
      <c r="AE47">
        <f>'IDT-1'!B47</f>
        <v>23</v>
      </c>
      <c r="AF47" s="26"/>
      <c r="AG47">
        <f t="shared" si="2"/>
        <v>1423.446916506836</v>
      </c>
      <c r="AI47" s="75">
        <f>PXIL!H47</f>
        <v>0</v>
      </c>
      <c r="AJ47" s="75">
        <f>PXIL!N47</f>
        <v>0</v>
      </c>
      <c r="AK47" s="75">
        <f>RTM_IEX!H47</f>
        <v>34.68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-0.16612000000000002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956.93671600493292</v>
      </c>
      <c r="P48" s="77">
        <v>58.874517341927572</v>
      </c>
      <c r="Q48" s="77">
        <v>38.17</v>
      </c>
      <c r="R48" s="80">
        <v>42</v>
      </c>
      <c r="S48" s="80">
        <v>0</v>
      </c>
      <c r="T48" s="78">
        <f>SUMPRODUCT(LTA!F48:AJ48,LTA!F$101:AJ$101,LTA!F$103:AJ$103)</f>
        <v>360.15999999999997</v>
      </c>
      <c r="U48" s="78">
        <f>SUMPRODUCT(LTA!F48:AJ48,LTA!F$102:AJ$102,LTA!F$103:AJ$103)</f>
        <v>24.11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212.38999999999996</v>
      </c>
      <c r="AB48" s="117">
        <f>-STOA!N48</f>
        <v>-313.67</v>
      </c>
      <c r="AC48">
        <f t="shared" si="0"/>
        <v>17.80911007540556</v>
      </c>
      <c r="AD48">
        <f t="shared" si="1"/>
        <v>1373.4860032714544</v>
      </c>
      <c r="AE48">
        <f>'IDT-1'!B48</f>
        <v>41</v>
      </c>
      <c r="AF48" s="26"/>
      <c r="AG48">
        <f t="shared" si="2"/>
        <v>1414.4860032714544</v>
      </c>
      <c r="AI48" s="75">
        <f>PXIL!H48</f>
        <v>0</v>
      </c>
      <c r="AJ48" s="75">
        <f>PXIL!N48</f>
        <v>0</v>
      </c>
      <c r="AK48" s="75">
        <f>RTM_IEX!H48</f>
        <v>13.49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-0.16612000000000002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958.52003969964187</v>
      </c>
      <c r="P49" s="77">
        <v>58.874517341927572</v>
      </c>
      <c r="Q49" s="77">
        <v>38.17</v>
      </c>
      <c r="R49" s="80">
        <v>42</v>
      </c>
      <c r="S49" s="80">
        <v>0</v>
      </c>
      <c r="T49" s="78">
        <f>SUMPRODUCT(LTA!F49:AJ49,LTA!F$101:AJ$101,LTA!F$103:AJ$103)</f>
        <v>361.48999999999995</v>
      </c>
      <c r="U49" s="78">
        <f>SUMPRODUCT(LTA!F49:AJ49,LTA!F$102:AJ$102,LTA!F$103:AJ$103)</f>
        <v>24.21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215.88999999999996</v>
      </c>
      <c r="AB49" s="117">
        <f>-STOA!N49</f>
        <v>-313.67</v>
      </c>
      <c r="AC49">
        <f t="shared" si="0"/>
        <v>17.907521619318516</v>
      </c>
      <c r="AD49">
        <f t="shared" si="1"/>
        <v>1348.4109154222508</v>
      </c>
      <c r="AE49">
        <f>'IDT-1'!B49</f>
        <v>25</v>
      </c>
      <c r="AF49" s="26"/>
      <c r="AG49">
        <f t="shared" si="2"/>
        <v>1373.4109154222508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-0.16612000000000002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961.28529415040805</v>
      </c>
      <c r="P50" s="77">
        <v>58.874517341927572</v>
      </c>
      <c r="Q50" s="77">
        <v>38.17</v>
      </c>
      <c r="R50" s="80">
        <v>42</v>
      </c>
      <c r="S50" s="80">
        <v>0</v>
      </c>
      <c r="T50" s="78">
        <f>SUMPRODUCT(LTA!F50:AJ50,LTA!F$101:AJ$101,LTA!F$103:AJ$103)</f>
        <v>361.64</v>
      </c>
      <c r="U50" s="78">
        <f>SUMPRODUCT(LTA!F50:AJ50,LTA!F$102:AJ$102,LTA!F$103:AJ$103)</f>
        <v>24.46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215.88999999999996</v>
      </c>
      <c r="AB50" s="117">
        <f>-STOA!N50</f>
        <v>-313.67</v>
      </c>
      <c r="AC50">
        <f t="shared" si="0"/>
        <v>17.882107093352086</v>
      </c>
      <c r="AD50">
        <f t="shared" si="1"/>
        <v>1357.6015843989833</v>
      </c>
      <c r="AE50">
        <f>'IDT-1'!B50</f>
        <v>0</v>
      </c>
      <c r="AF50" s="26"/>
      <c r="AG50">
        <f t="shared" si="2"/>
        <v>1357.6015843989833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-0.16612000000000002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952.39588612342231</v>
      </c>
      <c r="P51" s="77">
        <v>58.88</v>
      </c>
      <c r="Q51" s="77">
        <v>38.164382634289915</v>
      </c>
      <c r="R51" s="80">
        <v>42</v>
      </c>
      <c r="S51" s="80">
        <v>0</v>
      </c>
      <c r="T51" s="78">
        <f>SUMPRODUCT(LTA!F51:AJ51,LTA!F$101:AJ$101,LTA!F$103:AJ$103)</f>
        <v>362.42</v>
      </c>
      <c r="U51" s="78">
        <f>SUMPRODUCT(LTA!F51:AJ51,LTA!F$102:AJ$102,LTA!F$103:AJ$103)</f>
        <v>24.810000000000002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215.88999999999996</v>
      </c>
      <c r="AB51" s="117">
        <f>-STOA!N51</f>
        <v>-313.67</v>
      </c>
      <c r="AC51">
        <f t="shared" si="0"/>
        <v>18.080166942953259</v>
      </c>
      <c r="AD51">
        <f t="shared" si="1"/>
        <v>1319.6439818147589</v>
      </c>
      <c r="AE51">
        <f>'IDT-1'!B51</f>
        <v>0</v>
      </c>
      <c r="AF51" s="26"/>
      <c r="AG51">
        <f t="shared" si="2"/>
        <v>1319.6439818147589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-0.16612000000000002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935.896542084521</v>
      </c>
      <c r="P52" s="77">
        <v>58.88</v>
      </c>
      <c r="Q52" s="77">
        <v>38.164382634289915</v>
      </c>
      <c r="R52" s="80">
        <v>42</v>
      </c>
      <c r="S52" s="80">
        <v>0</v>
      </c>
      <c r="T52" s="78">
        <f>SUMPRODUCT(LTA!F52:AJ52,LTA!F$101:AJ$101,LTA!F$103:AJ$103)</f>
        <v>371.38</v>
      </c>
      <c r="U52" s="78">
        <f>SUMPRODUCT(LTA!F52:AJ52,LTA!F$102:AJ$102,LTA!F$103:AJ$103)</f>
        <v>26.020000000000003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215.88999999999996</v>
      </c>
      <c r="AB52" s="117">
        <f>-STOA!N52</f>
        <v>-313.67</v>
      </c>
      <c r="AC52">
        <f t="shared" si="0"/>
        <v>18.042224970455319</v>
      </c>
      <c r="AD52">
        <f t="shared" si="1"/>
        <v>1311.3525797483553</v>
      </c>
      <c r="AE52">
        <f>'IDT-1'!B52</f>
        <v>0</v>
      </c>
      <c r="AF52" s="26"/>
      <c r="AG52">
        <f t="shared" si="2"/>
        <v>1311.3525797483553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-0.16612000000000002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920.09641000614965</v>
      </c>
      <c r="P53" s="77">
        <v>58.88</v>
      </c>
      <c r="Q53" s="77">
        <v>38.164382634289915</v>
      </c>
      <c r="R53" s="80">
        <v>42</v>
      </c>
      <c r="S53" s="80">
        <v>0</v>
      </c>
      <c r="T53" s="78">
        <f>SUMPRODUCT(LTA!F53:AJ53,LTA!F$101:AJ$101,LTA!F$103:AJ$103)</f>
        <v>371.96</v>
      </c>
      <c r="U53" s="78">
        <f>SUMPRODUCT(LTA!F53:AJ53,LTA!F$102:AJ$102,LTA!F$103:AJ$103)</f>
        <v>27.049999999999997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215.88999999999996</v>
      </c>
      <c r="AB53" s="117">
        <f>-STOA!N53</f>
        <v>-313.67</v>
      </c>
      <c r="AC53">
        <f t="shared" si="0"/>
        <v>18.006133083387603</v>
      </c>
      <c r="AD53">
        <f t="shared" si="1"/>
        <v>1287.1985395570518</v>
      </c>
      <c r="AE53">
        <f>'IDT-1'!B53</f>
        <v>0</v>
      </c>
      <c r="AF53" s="26"/>
      <c r="AG53">
        <f t="shared" si="2"/>
        <v>1287.1985395570518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-0.16612000000000002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913.1995336306411</v>
      </c>
      <c r="P54" s="77">
        <v>58.88</v>
      </c>
      <c r="Q54" s="77">
        <v>38.164382634289915</v>
      </c>
      <c r="R54" s="80">
        <v>42</v>
      </c>
      <c r="S54" s="80">
        <v>0</v>
      </c>
      <c r="T54" s="78">
        <f>SUMPRODUCT(LTA!F54:AJ54,LTA!F$101:AJ$101,LTA!F$103:AJ$103)</f>
        <v>371.93999999999994</v>
      </c>
      <c r="U54" s="78">
        <f>SUMPRODUCT(LTA!F54:AJ54,LTA!F$102:AJ$102,LTA!F$103:AJ$103)</f>
        <v>28.56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215.88999999999996</v>
      </c>
      <c r="AB54" s="117">
        <f>-STOA!N54</f>
        <v>-313.67</v>
      </c>
      <c r="AC54">
        <f t="shared" si="0"/>
        <v>18.073968229071671</v>
      </c>
      <c r="AD54">
        <f t="shared" si="1"/>
        <v>1268.723828035859</v>
      </c>
      <c r="AE54">
        <f>'IDT-1'!B54</f>
        <v>0</v>
      </c>
      <c r="AF54" s="26"/>
      <c r="AG54">
        <f t="shared" si="2"/>
        <v>1268.723828035859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-0.16612000000000002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805.18747513956964</v>
      </c>
      <c r="P55" s="77">
        <v>58.88</v>
      </c>
      <c r="Q55" s="77">
        <v>38.160000000000004</v>
      </c>
      <c r="R55" s="80">
        <v>42</v>
      </c>
      <c r="S55" s="80">
        <v>0</v>
      </c>
      <c r="T55" s="78">
        <f>SUMPRODUCT(LTA!F55:AJ55,LTA!F$101:AJ$101,LTA!F$103:AJ$103)</f>
        <v>371.79999999999995</v>
      </c>
      <c r="U55" s="78">
        <f>SUMPRODUCT(LTA!F55:AJ55,LTA!F$102:AJ$102,LTA!F$103:AJ$103)</f>
        <v>29.86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215.88999999999996</v>
      </c>
      <c r="AB55" s="117">
        <f>-STOA!N55</f>
        <v>-313.67</v>
      </c>
      <c r="AC55">
        <f t="shared" si="0"/>
        <v>16.538797003181401</v>
      </c>
      <c r="AD55">
        <f t="shared" si="1"/>
        <v>1230.4025581363881</v>
      </c>
      <c r="AE55">
        <f>'IDT-1'!B55</f>
        <v>0</v>
      </c>
      <c r="AF55" s="26"/>
      <c r="AG55">
        <f t="shared" si="2"/>
        <v>1230.4025581363881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-0.16612000000000002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759.32433098505351</v>
      </c>
      <c r="P56" s="77">
        <v>58.88</v>
      </c>
      <c r="Q56" s="77">
        <v>38.160000000000004</v>
      </c>
      <c r="R56" s="80">
        <v>42</v>
      </c>
      <c r="S56" s="80">
        <v>0</v>
      </c>
      <c r="T56" s="78">
        <f>SUMPRODUCT(LTA!F56:AJ56,LTA!F$101:AJ$101,LTA!F$103:AJ$103)</f>
        <v>360.79999999999995</v>
      </c>
      <c r="U56" s="78">
        <f>SUMPRODUCT(LTA!F56:AJ56,LTA!F$102:AJ$102,LTA!F$103:AJ$103)</f>
        <v>30.68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215.88999999999996</v>
      </c>
      <c r="AB56" s="117">
        <f>-STOA!N56</f>
        <v>-313.67</v>
      </c>
      <c r="AC56">
        <f t="shared" si="0"/>
        <v>16.045617334621657</v>
      </c>
      <c r="AD56">
        <f t="shared" si="1"/>
        <v>1174.8525936504316</v>
      </c>
      <c r="AE56">
        <f>'IDT-1'!B56</f>
        <v>0</v>
      </c>
      <c r="AF56" s="26"/>
      <c r="AG56">
        <f t="shared" si="2"/>
        <v>1174.8525936504316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-0.16612000000000002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758.9935066371612</v>
      </c>
      <c r="P57" s="77">
        <v>58.88</v>
      </c>
      <c r="Q57" s="77">
        <v>38.160000000000004</v>
      </c>
      <c r="R57" s="80">
        <v>42</v>
      </c>
      <c r="S57" s="80">
        <v>0</v>
      </c>
      <c r="T57" s="78">
        <f>SUMPRODUCT(LTA!F57:AJ57,LTA!F$101:AJ$101,LTA!F$103:AJ$103)</f>
        <v>311.77999999999997</v>
      </c>
      <c r="U57" s="78">
        <f>SUMPRODUCT(LTA!F57:AJ57,LTA!F$102:AJ$102,LTA!F$103:AJ$103)</f>
        <v>31.95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215.88999999999996</v>
      </c>
      <c r="AB57" s="117">
        <f>-STOA!N57</f>
        <v>-313.67</v>
      </c>
      <c r="AC57">
        <f t="shared" si="0"/>
        <v>15.76455612071533</v>
      </c>
      <c r="AD57">
        <f t="shared" si="1"/>
        <v>1111.0528305164457</v>
      </c>
      <c r="AE57">
        <f>'IDT-1'!B57</f>
        <v>0</v>
      </c>
      <c r="AF57" s="26"/>
      <c r="AG57">
        <f t="shared" si="2"/>
        <v>1111.0528305164457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-0.16612000000000002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750.12870929510314</v>
      </c>
      <c r="P58" s="77">
        <v>58.88</v>
      </c>
      <c r="Q58" s="77">
        <v>38.160000000000004</v>
      </c>
      <c r="R58" s="80">
        <v>42</v>
      </c>
      <c r="S58" s="80">
        <v>0</v>
      </c>
      <c r="T58" s="78">
        <f>SUMPRODUCT(LTA!F58:AJ58,LTA!F$101:AJ$101,LTA!F$103:AJ$103)</f>
        <v>312.51</v>
      </c>
      <c r="U58" s="78">
        <f>SUMPRODUCT(LTA!F58:AJ58,LTA!F$102:AJ$102,LTA!F$103:AJ$103)</f>
        <v>33.76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215.88999999999996</v>
      </c>
      <c r="AB58" s="117">
        <f>-STOA!N58</f>
        <v>-313.67</v>
      </c>
      <c r="AC58">
        <f t="shared" si="0"/>
        <v>15.700019776583025</v>
      </c>
      <c r="AD58">
        <f t="shared" si="1"/>
        <v>1105.7925695185199</v>
      </c>
      <c r="AE58">
        <f>'IDT-1'!B58</f>
        <v>0</v>
      </c>
      <c r="AF58" s="26"/>
      <c r="AG58">
        <f t="shared" si="2"/>
        <v>1105.7925695185199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-0.16612000000000002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788.61915753332607</v>
      </c>
      <c r="P59" s="77">
        <v>58.88</v>
      </c>
      <c r="Q59" s="77">
        <v>38.160000000000004</v>
      </c>
      <c r="R59" s="80">
        <v>42</v>
      </c>
      <c r="S59" s="80">
        <v>0</v>
      </c>
      <c r="T59" s="78">
        <f>SUMPRODUCT(LTA!F59:AJ59,LTA!F$101:AJ$101,LTA!F$103:AJ$103)</f>
        <v>317.36</v>
      </c>
      <c r="U59" s="78">
        <f>SUMPRODUCT(LTA!F59:AJ59,LTA!F$102:AJ$102,LTA!F$103:AJ$103)</f>
        <v>35.29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215.88999999999996</v>
      </c>
      <c r="AB59" s="117">
        <f>-STOA!N59</f>
        <v>-363.67</v>
      </c>
      <c r="AC59">
        <f t="shared" si="0"/>
        <v>16.498894184356224</v>
      </c>
      <c r="AD59">
        <f t="shared" si="1"/>
        <v>1125.4641433489696</v>
      </c>
      <c r="AE59">
        <f>'IDT-1'!B59</f>
        <v>0</v>
      </c>
      <c r="AF59" s="26"/>
      <c r="AG59">
        <f t="shared" si="2"/>
        <v>1125.4641433489696</v>
      </c>
      <c r="AI59" s="75">
        <f>PXIL!H59</f>
        <v>0</v>
      </c>
      <c r="AJ59" s="75">
        <f>PXIL!N59</f>
        <v>0</v>
      </c>
      <c r="AK59" s="75">
        <f>RTM_IEX!H59</f>
        <v>10.6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-0.16612000000000002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790.0057856536929</v>
      </c>
      <c r="P60" s="77">
        <v>58.88</v>
      </c>
      <c r="Q60" s="77">
        <v>38.160000000000004</v>
      </c>
      <c r="R60" s="80">
        <v>42</v>
      </c>
      <c r="S60" s="80">
        <v>0</v>
      </c>
      <c r="T60" s="78">
        <f>SUMPRODUCT(LTA!F60:AJ60,LTA!F$101:AJ$101,LTA!F$103:AJ$103)</f>
        <v>317.25</v>
      </c>
      <c r="U60" s="78">
        <f>SUMPRODUCT(LTA!F60:AJ60,LTA!F$102:AJ$102,LTA!F$103:AJ$103)</f>
        <v>37.15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210.28999999999996</v>
      </c>
      <c r="AB60" s="117">
        <f>-STOA!N60</f>
        <v>-363.67</v>
      </c>
      <c r="AC60">
        <f t="shared" si="0"/>
        <v>16.477216511815453</v>
      </c>
      <c r="AD60">
        <f t="shared" si="1"/>
        <v>1123.0224491418774</v>
      </c>
      <c r="AE60">
        <f>'IDT-1'!B60</f>
        <v>0</v>
      </c>
      <c r="AF60" s="26"/>
      <c r="AG60">
        <f t="shared" si="2"/>
        <v>1123.0224491418774</v>
      </c>
      <c r="AI60" s="75">
        <f>PXIL!H60</f>
        <v>0</v>
      </c>
      <c r="AJ60" s="75">
        <f>PXIL!N60</f>
        <v>0</v>
      </c>
      <c r="AK60" s="75">
        <f>RTM_IEX!H60</f>
        <v>10.6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-0.16612000000000002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802.31931364789125</v>
      </c>
      <c r="P61" s="77">
        <v>58.85</v>
      </c>
      <c r="Q61" s="77">
        <v>38.15</v>
      </c>
      <c r="R61" s="80">
        <v>42</v>
      </c>
      <c r="S61" s="80">
        <v>0</v>
      </c>
      <c r="T61" s="78">
        <f>SUMPRODUCT(LTA!F61:AJ61,LTA!F$101:AJ$101,LTA!F$103:AJ$103)</f>
        <v>315.47000000000003</v>
      </c>
      <c r="U61" s="78">
        <f>SUMPRODUCT(LTA!F61:AJ61,LTA!F$102:AJ$102,LTA!F$103:AJ$103)</f>
        <v>38.239999999999995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208.88999999999996</v>
      </c>
      <c r="AB61" s="117">
        <f>-STOA!N61</f>
        <v>-363.67</v>
      </c>
      <c r="AC61">
        <f t="shared" si="0"/>
        <v>16.999175558164399</v>
      </c>
      <c r="AD61">
        <f t="shared" si="1"/>
        <v>1181.8140180897267</v>
      </c>
      <c r="AE61">
        <f>'IDT-1'!B61</f>
        <v>0</v>
      </c>
      <c r="AF61" s="26"/>
      <c r="AG61">
        <f t="shared" si="2"/>
        <v>1181.8140180897267</v>
      </c>
      <c r="AI61" s="75">
        <f>PXIL!H61</f>
        <v>0</v>
      </c>
      <c r="AJ61" s="75">
        <f>PXIL!N61</f>
        <v>0</v>
      </c>
      <c r="AK61" s="75">
        <f>RTM_IEX!H61</f>
        <v>59.73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-0.16612000000000002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806.47078548703269</v>
      </c>
      <c r="P62" s="77">
        <v>58.85</v>
      </c>
      <c r="Q62" s="77">
        <v>38.15</v>
      </c>
      <c r="R62" s="80">
        <v>42</v>
      </c>
      <c r="S62" s="80">
        <v>0</v>
      </c>
      <c r="T62" s="78">
        <f>SUMPRODUCT(LTA!F62:AJ62,LTA!F$101:AJ$101,LTA!F$103:AJ$103)</f>
        <v>331.9</v>
      </c>
      <c r="U62" s="78">
        <f>SUMPRODUCT(LTA!F62:AJ62,LTA!F$102:AJ$102,LTA!F$103:AJ$103)</f>
        <v>38.590000000000003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204.68999999999997</v>
      </c>
      <c r="AB62" s="117">
        <f>-STOA!N62</f>
        <v>-363.67</v>
      </c>
      <c r="AC62">
        <f t="shared" si="0"/>
        <v>17.095460510348843</v>
      </c>
      <c r="AD62">
        <f t="shared" si="1"/>
        <v>1192.6592049766839</v>
      </c>
      <c r="AE62">
        <f>'IDT-1'!B62</f>
        <v>0</v>
      </c>
      <c r="AF62" s="26"/>
      <c r="AG62">
        <f t="shared" si="2"/>
        <v>1192.6592049766839</v>
      </c>
      <c r="AI62" s="75">
        <f>PXIL!H62</f>
        <v>0</v>
      </c>
      <c r="AJ62" s="75">
        <f>PXIL!N62</f>
        <v>0</v>
      </c>
      <c r="AK62" s="75">
        <f>RTM_IEX!H62</f>
        <v>53.94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-0.16612000000000002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808.77913375954779</v>
      </c>
      <c r="P63" s="77">
        <v>50.879999999999995</v>
      </c>
      <c r="Q63" s="77">
        <v>38.17</v>
      </c>
      <c r="R63" s="80">
        <v>42</v>
      </c>
      <c r="S63" s="80">
        <v>0</v>
      </c>
      <c r="T63" s="78">
        <f>SUMPRODUCT(LTA!F63:AJ63,LTA!F$101:AJ$101,LTA!F$103:AJ$103)</f>
        <v>331.02</v>
      </c>
      <c r="U63" s="78">
        <f>SUMPRODUCT(LTA!F63:AJ63,LTA!F$102:AJ$102,LTA!F$103:AJ$103)</f>
        <v>39.9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194.88999999999996</v>
      </c>
      <c r="AB63" s="117">
        <f>-STOA!N63</f>
        <v>-363.67</v>
      </c>
      <c r="AC63">
        <f t="shared" si="0"/>
        <v>17.141381975146974</v>
      </c>
      <c r="AD63">
        <f t="shared" si="1"/>
        <v>1197.8316317844008</v>
      </c>
      <c r="AE63">
        <f>'IDT-1'!B63</f>
        <v>0</v>
      </c>
      <c r="AF63" s="26"/>
      <c r="AG63">
        <f t="shared" si="2"/>
        <v>1197.8316317844008</v>
      </c>
      <c r="AI63" s="75">
        <f>PXIL!H63</f>
        <v>0</v>
      </c>
      <c r="AJ63" s="75">
        <f>PXIL!N63</f>
        <v>0</v>
      </c>
      <c r="AK63" s="75">
        <f>RTM_IEX!H63</f>
        <v>74.17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-0.16612000000000002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822.60261202516153</v>
      </c>
      <c r="P64" s="77">
        <v>58.874517341927572</v>
      </c>
      <c r="Q64" s="77">
        <v>38.17</v>
      </c>
      <c r="R64" s="80">
        <v>42</v>
      </c>
      <c r="S64" s="80">
        <v>0</v>
      </c>
      <c r="T64" s="78">
        <f>SUMPRODUCT(LTA!F64:AJ64,LTA!F$101:AJ$101,LTA!F$103:AJ$103)</f>
        <v>325.47000000000003</v>
      </c>
      <c r="U64" s="78">
        <f>SUMPRODUCT(LTA!F64:AJ64,LTA!F$102:AJ$102,LTA!F$103:AJ$103)</f>
        <v>40.78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185.08999999999995</v>
      </c>
      <c r="AB64" s="117">
        <f>-STOA!N64</f>
        <v>-363.67</v>
      </c>
      <c r="AC64">
        <f t="shared" si="0"/>
        <v>17.095868336493339</v>
      </c>
      <c r="AD64">
        <f t="shared" si="1"/>
        <v>1192.7051410305958</v>
      </c>
      <c r="AE64">
        <f>'IDT-1'!B64</f>
        <v>0</v>
      </c>
      <c r="AF64" s="26"/>
      <c r="AG64">
        <f t="shared" si="2"/>
        <v>1192.7051410305958</v>
      </c>
      <c r="AI64" s="75">
        <f>PXIL!H64</f>
        <v>0</v>
      </c>
      <c r="AJ64" s="75">
        <f>PXIL!N64</f>
        <v>0</v>
      </c>
      <c r="AK64" s="75">
        <f>RTM_IEX!H64</f>
        <v>61.65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-0.16612000000000002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840.81199682374029</v>
      </c>
      <c r="P65" s="77">
        <v>58.874517341927572</v>
      </c>
      <c r="Q65" s="77">
        <v>38.17</v>
      </c>
      <c r="R65" s="80">
        <v>42</v>
      </c>
      <c r="S65" s="80">
        <v>0</v>
      </c>
      <c r="T65" s="78">
        <f>SUMPRODUCT(LTA!F65:AJ65,LTA!F$101:AJ$101,LTA!F$103:AJ$103)</f>
        <v>320</v>
      </c>
      <c r="U65" s="78">
        <f>SUMPRODUCT(LTA!F65:AJ65,LTA!F$102:AJ$102,LTA!F$103:AJ$103)</f>
        <v>42.900000000000006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173.88999999999996</v>
      </c>
      <c r="AB65" s="117">
        <f>-STOA!N65</f>
        <v>-363.67</v>
      </c>
      <c r="AC65">
        <f t="shared" si="0"/>
        <v>16.831422922720829</v>
      </c>
      <c r="AD65">
        <f t="shared" si="1"/>
        <v>1162.918971242947</v>
      </c>
      <c r="AE65">
        <f>'IDT-1'!B65</f>
        <v>0</v>
      </c>
      <c r="AF65" s="26"/>
      <c r="AG65">
        <f t="shared" si="2"/>
        <v>1162.918971242947</v>
      </c>
      <c r="AI65" s="75">
        <f>PXIL!H65</f>
        <v>0</v>
      </c>
      <c r="AJ65" s="75">
        <f>PXIL!N65</f>
        <v>0</v>
      </c>
      <c r="AK65" s="75">
        <f>RTM_IEX!H65</f>
        <v>27.94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-0.16612000000000002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876.72973580433825</v>
      </c>
      <c r="P66" s="77">
        <v>58.874517341927572</v>
      </c>
      <c r="Q66" s="77">
        <v>38.17</v>
      </c>
      <c r="R66" s="80">
        <v>42</v>
      </c>
      <c r="S66" s="80">
        <v>0</v>
      </c>
      <c r="T66" s="78">
        <f>SUMPRODUCT(LTA!F66:AJ66,LTA!F$101:AJ$101,LTA!F$103:AJ$103)</f>
        <v>302.51</v>
      </c>
      <c r="U66" s="78">
        <f>SUMPRODUCT(LTA!F66:AJ66,LTA!F$102:AJ$102,LTA!F$103:AJ$103)</f>
        <v>44.41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163.38999999999996</v>
      </c>
      <c r="AB66" s="117">
        <f>-STOA!N66</f>
        <v>-363.67</v>
      </c>
      <c r="AC66">
        <f t="shared" si="0"/>
        <v>16.804211025750092</v>
      </c>
      <c r="AD66">
        <f t="shared" si="1"/>
        <v>1159.8539221205156</v>
      </c>
      <c r="AE66">
        <f>'IDT-1'!B66</f>
        <v>0</v>
      </c>
      <c r="AF66" s="26"/>
      <c r="AG66">
        <f t="shared" si="2"/>
        <v>1159.8539221205156</v>
      </c>
      <c r="AI66" s="75">
        <f>PXIL!H66</f>
        <v>0</v>
      </c>
      <c r="AJ66" s="75">
        <f>PXIL!N66</f>
        <v>0</v>
      </c>
      <c r="AK66" s="75">
        <f>RTM_IEX!H66</f>
        <v>15.41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-0.16612000000000002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910.74668920597571</v>
      </c>
      <c r="P67" s="77">
        <v>58.874517341927572</v>
      </c>
      <c r="Q67" s="77">
        <v>38.17</v>
      </c>
      <c r="R67" s="80">
        <v>42</v>
      </c>
      <c r="S67" s="80">
        <v>0</v>
      </c>
      <c r="T67" s="78">
        <f>SUMPRODUCT(LTA!F67:AJ67,LTA!F$101:AJ$101,LTA!F$103:AJ$103)</f>
        <v>280.33999999999997</v>
      </c>
      <c r="U67" s="78">
        <f>SUMPRODUCT(LTA!F67:AJ67,LTA!F$102:AJ$102,LTA!F$103:AJ$103)</f>
        <v>45.39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155.94999999999996</v>
      </c>
      <c r="AB67" s="117">
        <f>-STOA!N67</f>
        <v>-363.67</v>
      </c>
      <c r="AC67">
        <f t="shared" si="0"/>
        <v>16.919464215684503</v>
      </c>
      <c r="AD67">
        <f t="shared" si="1"/>
        <v>1172.8356223322187</v>
      </c>
      <c r="AE67">
        <f>'IDT-1'!B67</f>
        <v>0</v>
      </c>
      <c r="AF67" s="26"/>
      <c r="AG67">
        <f t="shared" si="2"/>
        <v>1172.8356223322187</v>
      </c>
      <c r="AI67" s="75">
        <f>PXIL!H67</f>
        <v>0</v>
      </c>
      <c r="AJ67" s="75">
        <f>PXIL!N67</f>
        <v>0</v>
      </c>
      <c r="AK67" s="75">
        <f>RTM_IEX!H67</f>
        <v>23.12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-0.16612000000000002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939.37638371825892</v>
      </c>
      <c r="P68" s="77">
        <v>58.874517341927572</v>
      </c>
      <c r="Q68" s="77">
        <v>38.17</v>
      </c>
      <c r="R68" s="80">
        <v>42</v>
      </c>
      <c r="S68" s="80">
        <v>0</v>
      </c>
      <c r="T68" s="78">
        <f>SUMPRODUCT(LTA!F68:AJ68,LTA!F$101:AJ$101,LTA!F$103:AJ$103)</f>
        <v>272.10000000000002</v>
      </c>
      <c r="U68" s="78">
        <f>SUMPRODUCT(LTA!F68:AJ68,LTA!F$102:AJ$102,LTA!F$103:AJ$103)</f>
        <v>45.8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141.94999999999996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16.970941527392597</v>
      </c>
      <c r="AD68">
        <f t="shared" ref="AD68:AD98" si="4">SUM(B68:AB68,AI68:AR68)-AC68</f>
        <v>1178.6338395327941</v>
      </c>
      <c r="AE68">
        <f>'IDT-1'!B68</f>
        <v>13</v>
      </c>
      <c r="AF68" s="26"/>
      <c r="AG68">
        <f t="shared" ref="AG68:AG98" si="5">SUM(AD68:AF68)+AT68</f>
        <v>1191.6338395327941</v>
      </c>
      <c r="AI68" s="75">
        <f>PXIL!H68</f>
        <v>0</v>
      </c>
      <c r="AJ68" s="75">
        <f>PXIL!N68</f>
        <v>0</v>
      </c>
      <c r="AK68" s="75">
        <f>RTM_IEX!H68</f>
        <v>22.17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-0.16612000000000002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925.46199801268017</v>
      </c>
      <c r="P69" s="77">
        <v>58.874517341927572</v>
      </c>
      <c r="Q69" s="77">
        <v>38.17</v>
      </c>
      <c r="R69" s="80">
        <v>42</v>
      </c>
      <c r="S69" s="80">
        <v>0</v>
      </c>
      <c r="T69" s="78">
        <f>SUMPRODUCT(LTA!F69:AJ69,LTA!F$101:AJ$101,LTA!F$103:AJ$103)</f>
        <v>255.82</v>
      </c>
      <c r="U69" s="78">
        <f>SUMPRODUCT(LTA!F69:AJ69,LTA!F$102:AJ$102,LTA!F$103:AJ$103)</f>
        <v>46.56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124.45</v>
      </c>
      <c r="AB69" s="117">
        <f>-STOA!N69</f>
        <v>-363.67</v>
      </c>
      <c r="AC69">
        <f t="shared" si="3"/>
        <v>16.651022933183501</v>
      </c>
      <c r="AD69">
        <f t="shared" si="4"/>
        <v>1142.5993724214241</v>
      </c>
      <c r="AE69">
        <f>'IDT-1'!B69</f>
        <v>79</v>
      </c>
      <c r="AF69" s="26"/>
      <c r="AG69">
        <f t="shared" si="5"/>
        <v>1221.5993724214241</v>
      </c>
      <c r="AI69" s="75">
        <f>PXIL!H69</f>
        <v>0</v>
      </c>
      <c r="AJ69" s="75">
        <f>PXIL!N69</f>
        <v>0</v>
      </c>
      <c r="AK69" s="75">
        <f>RTM_IEX!H69</f>
        <v>32.75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-0.16612000000000002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919.91597169431498</v>
      </c>
      <c r="P70" s="77">
        <v>58.874517341927572</v>
      </c>
      <c r="Q70" s="77">
        <v>38.17</v>
      </c>
      <c r="R70" s="80">
        <v>42</v>
      </c>
      <c r="S70" s="80">
        <v>0</v>
      </c>
      <c r="T70" s="78">
        <f>SUMPRODUCT(LTA!F70:AJ70,LTA!F$101:AJ$101,LTA!F$103:AJ$103)</f>
        <v>229.67999999999998</v>
      </c>
      <c r="U70" s="78">
        <f>SUMPRODUCT(LTA!F70:AJ70,LTA!F$102:AJ$102,LTA!F$103:AJ$103)</f>
        <v>46.61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230.85999999999996</v>
      </c>
      <c r="AB70" s="117">
        <f>-STOA!N70</f>
        <v>-363.67</v>
      </c>
      <c r="AC70">
        <f t="shared" si="3"/>
        <v>17.351449901581887</v>
      </c>
      <c r="AD70">
        <f t="shared" si="4"/>
        <v>1221.4929191346605</v>
      </c>
      <c r="AE70">
        <f>'IDT-1'!B70</f>
        <v>7</v>
      </c>
      <c r="AF70" s="26"/>
      <c r="AG70">
        <f t="shared" si="5"/>
        <v>1228.4929191346605</v>
      </c>
      <c r="AI70" s="75">
        <f>PXIL!H70</f>
        <v>0</v>
      </c>
      <c r="AJ70" s="75">
        <f>PXIL!N70</f>
        <v>0</v>
      </c>
      <c r="AK70" s="75">
        <f>RTM_IEX!H70</f>
        <v>37.57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-0.16612000000000002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1006.2107449834164</v>
      </c>
      <c r="P71" s="77">
        <v>58.874517341927572</v>
      </c>
      <c r="Q71" s="77">
        <v>38.17</v>
      </c>
      <c r="R71" s="80">
        <v>38.700000000000003</v>
      </c>
      <c r="S71" s="80">
        <v>0</v>
      </c>
      <c r="T71" s="78">
        <f>SUMPRODUCT(LTA!F71:AJ71,LTA!F$101:AJ$101,LTA!F$103:AJ$103)</f>
        <v>196.10999999999999</v>
      </c>
      <c r="U71" s="78">
        <f>SUMPRODUCT(LTA!F71:AJ71,LTA!F$102:AJ$102,LTA!F$103:AJ$103)</f>
        <v>57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214.75999999999996</v>
      </c>
      <c r="AB71" s="117">
        <f>-STOA!N71</f>
        <v>-363.67</v>
      </c>
      <c r="AC71">
        <f t="shared" si="3"/>
        <v>17.734014624847209</v>
      </c>
      <c r="AD71">
        <f t="shared" si="4"/>
        <v>1190.2551277004966</v>
      </c>
      <c r="AE71">
        <f>'IDT-1'!B71</f>
        <v>56</v>
      </c>
      <c r="AF71" s="26"/>
      <c r="AG71">
        <f t="shared" si="5"/>
        <v>1246.2551277004966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-0.16612000000000002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1017.3477982880548</v>
      </c>
      <c r="P72" s="77">
        <v>58.874517341927572</v>
      </c>
      <c r="Q72" s="77">
        <v>38.17</v>
      </c>
      <c r="R72" s="80">
        <v>28.68</v>
      </c>
      <c r="S72" s="80">
        <v>0</v>
      </c>
      <c r="T72" s="78">
        <f>SUMPRODUCT(LTA!F72:AJ72,LTA!F$101:AJ$101,LTA!F$103:AJ$103)</f>
        <v>135.79</v>
      </c>
      <c r="U72" s="78">
        <f>SUMPRODUCT(LTA!F72:AJ72,LTA!F$102:AJ$102,LTA!F$103:AJ$103)</f>
        <v>56.819999999999993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49.12</v>
      </c>
      <c r="Z72" s="75">
        <f>IEX!N72</f>
        <v>0</v>
      </c>
      <c r="AA72" s="117">
        <f>STOA!H72</f>
        <v>199.35999999999996</v>
      </c>
      <c r="AB72" s="117">
        <f>-STOA!N72</f>
        <v>-363.67</v>
      </c>
      <c r="AC72">
        <f t="shared" si="3"/>
        <v>17.508180693928026</v>
      </c>
      <c r="AD72">
        <f t="shared" si="4"/>
        <v>1164.8180149360542</v>
      </c>
      <c r="AE72">
        <f>'IDT-1'!B72</f>
        <v>56.283000000000001</v>
      </c>
      <c r="AF72" s="26"/>
      <c r="AG72">
        <f t="shared" si="5"/>
        <v>1221.1010149360541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-0.16612000000000002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1039.0998852686548</v>
      </c>
      <c r="P73" s="77">
        <v>58.874517341927572</v>
      </c>
      <c r="Q73" s="77">
        <v>38.17</v>
      </c>
      <c r="R73" s="80">
        <v>14.4</v>
      </c>
      <c r="S73" s="80">
        <v>0</v>
      </c>
      <c r="T73" s="78">
        <f>SUMPRODUCT(LTA!F73:AJ73,LTA!F$101:AJ$101,LTA!F$103:AJ$103)</f>
        <v>109.35</v>
      </c>
      <c r="U73" s="78">
        <f>SUMPRODUCT(LTA!F73:AJ73,LTA!F$102:AJ$102,LTA!F$103:AJ$103)</f>
        <v>58.39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72.239999999999995</v>
      </c>
      <c r="Z73" s="75">
        <f>IEX!N73</f>
        <v>0</v>
      </c>
      <c r="AA73" s="117">
        <f>STOA!H73</f>
        <v>179.75999999999996</v>
      </c>
      <c r="AB73" s="117">
        <f>-STOA!N73</f>
        <v>-363.67</v>
      </c>
      <c r="AC73">
        <f t="shared" si="3"/>
        <v>17.261761274046574</v>
      </c>
      <c r="AD73">
        <f t="shared" si="4"/>
        <v>1165.1865213365359</v>
      </c>
      <c r="AE73">
        <f>'IDT-1'!B73</f>
        <v>50.890999999999998</v>
      </c>
      <c r="AF73" s="26"/>
      <c r="AG73">
        <f t="shared" si="5"/>
        <v>1216.0775213365359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-0.16612000000000002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1058.8129680466545</v>
      </c>
      <c r="P74" s="77">
        <v>58.874517341927572</v>
      </c>
      <c r="Q74" s="77">
        <v>38.17</v>
      </c>
      <c r="R74" s="80">
        <v>3.6</v>
      </c>
      <c r="S74" s="80">
        <v>0</v>
      </c>
      <c r="T74" s="78">
        <f>SUMPRODUCT(LTA!F74:AJ74,LTA!F$101:AJ$101,LTA!F$103:AJ$103)</f>
        <v>91.72</v>
      </c>
      <c r="U74" s="78">
        <f>SUMPRODUCT(LTA!F74:AJ74,LTA!F$102:AJ$102,LTA!F$103:AJ$103)</f>
        <v>59.91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104.03</v>
      </c>
      <c r="Z74" s="75">
        <f>IEX!N74</f>
        <v>0</v>
      </c>
      <c r="AA74" s="117">
        <f>STOA!H74</f>
        <v>171.35999999999996</v>
      </c>
      <c r="AB74" s="117">
        <f>-STOA!N74</f>
        <v>-363.67</v>
      </c>
      <c r="AC74">
        <f t="shared" si="3"/>
        <v>17.30660099974882</v>
      </c>
      <c r="AD74">
        <f t="shared" si="4"/>
        <v>1192.3347643888333</v>
      </c>
      <c r="AE74">
        <f>'IDT-1'!B74</f>
        <v>41.615000000000002</v>
      </c>
      <c r="AF74" s="26"/>
      <c r="AG74">
        <f t="shared" si="5"/>
        <v>1233.9497643888333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1067.623539765292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73.03</v>
      </c>
      <c r="U75" s="78">
        <f>SUMPRODUCT(LTA!F75:AJ75,LTA!F$102:AJ$102,LTA!F$103:AJ$103)</f>
        <v>61.44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20.23</v>
      </c>
      <c r="Z75" s="75">
        <f>IEX!N75</f>
        <v>0</v>
      </c>
      <c r="AA75" s="117">
        <f>STOA!H75</f>
        <v>165.37999999999997</v>
      </c>
      <c r="AB75" s="117">
        <f>-STOA!N75</f>
        <v>-262.89</v>
      </c>
      <c r="AC75">
        <f t="shared" si="3"/>
        <v>15.469418808919643</v>
      </c>
      <c r="AD75">
        <f t="shared" si="4"/>
        <v>1211.9625182982998</v>
      </c>
      <c r="AE75">
        <f>'IDT-1'!B75</f>
        <v>44.113</v>
      </c>
      <c r="AF75" s="26"/>
      <c r="AG75">
        <f t="shared" si="5"/>
        <v>1256.0755182982998</v>
      </c>
      <c r="AI75" s="75">
        <f>PXIL!H75</f>
        <v>0</v>
      </c>
      <c r="AJ75" s="75">
        <f>PXIL!N75</f>
        <v>0</v>
      </c>
      <c r="AK75" s="75">
        <f>RTM_IEX!H75</f>
        <v>6.74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1119.0932542270612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57.64</v>
      </c>
      <c r="U76" s="78">
        <f>SUMPRODUCT(LTA!F76:AJ76,LTA!F$102:AJ$102,LTA!F$103:AJ$103)</f>
        <v>62.97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158.37999999999997</v>
      </c>
      <c r="AB76" s="117">
        <f>-STOA!N76</f>
        <v>-262.89</v>
      </c>
      <c r="AC76">
        <f t="shared" si="3"/>
        <v>15.634620209016141</v>
      </c>
      <c r="AD76">
        <f t="shared" si="4"/>
        <v>1200.4370313599725</v>
      </c>
      <c r="AE76">
        <f>'IDT-1'!B76</f>
        <v>74</v>
      </c>
      <c r="AF76" s="26"/>
      <c r="AG76">
        <f t="shared" si="5"/>
        <v>1274.4370313599725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1133.9292604232612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46.83</v>
      </c>
      <c r="U77" s="78">
        <f>SUMPRODUCT(LTA!F77:AJ77,LTA!F$102:AJ$102,LTA!F$103:AJ$103)</f>
        <v>44.7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154.87999999999997</v>
      </c>
      <c r="AB77" s="117">
        <f>-STOA!N77</f>
        <v>-262.89</v>
      </c>
      <c r="AC77">
        <f t="shared" si="3"/>
        <v>15.557205150709773</v>
      </c>
      <c r="AD77">
        <f t="shared" si="4"/>
        <v>1221.8504526144789</v>
      </c>
      <c r="AE77">
        <f>'IDT-1'!B77</f>
        <v>74</v>
      </c>
      <c r="AF77" s="26"/>
      <c r="AG77">
        <f t="shared" si="5"/>
        <v>1295.8504526144789</v>
      </c>
      <c r="AI77" s="75">
        <f>PXIL!H77</f>
        <v>0</v>
      </c>
      <c r="AJ77" s="75">
        <f>PXIL!N77</f>
        <v>0</v>
      </c>
      <c r="AK77" s="75">
        <f>RTM_IEX!H77</f>
        <v>24.08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1133.9292604232612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42.599999999999994</v>
      </c>
      <c r="U78" s="78">
        <f>SUMPRODUCT(LTA!F78:AJ78,LTA!F$102:AJ$102,LTA!F$103:AJ$103)</f>
        <v>44.65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151.37999999999997</v>
      </c>
      <c r="AB78" s="117">
        <f>-STOA!N78</f>
        <v>-262.89</v>
      </c>
      <c r="AC78">
        <f t="shared" si="3"/>
        <v>15.403997150709772</v>
      </c>
      <c r="AD78">
        <f t="shared" si="4"/>
        <v>1204.5936606144787</v>
      </c>
      <c r="AE78">
        <f>'IDT-1'!B78</f>
        <v>106</v>
      </c>
      <c r="AF78" s="26"/>
      <c r="AG78">
        <f t="shared" si="5"/>
        <v>1310.5936606144787</v>
      </c>
      <c r="AI78" s="75">
        <f>PXIL!H78</f>
        <v>0</v>
      </c>
      <c r="AJ78" s="75">
        <f>PXIL!N78</f>
        <v>0</v>
      </c>
      <c r="AK78" s="75">
        <f>RTM_IEX!H78</f>
        <v>14.45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1130.6805623445177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43.870000000000005</v>
      </c>
      <c r="U79" s="78">
        <f>SUMPRODUCT(LTA!F79:AJ79,LTA!F$102:AJ$102,LTA!F$103:AJ$103)</f>
        <v>44.3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151.64999999999998</v>
      </c>
      <c r="AB79" s="117">
        <f>-STOA!N79</f>
        <v>-262.89</v>
      </c>
      <c r="AC79">
        <f t="shared" si="3"/>
        <v>15.295240607616828</v>
      </c>
      <c r="AD79">
        <f t="shared" si="4"/>
        <v>1192.3437190788284</v>
      </c>
      <c r="AE79">
        <f>'IDT-1'!B79</f>
        <v>126</v>
      </c>
      <c r="AF79" s="26"/>
      <c r="AG79">
        <f t="shared" si="5"/>
        <v>1318.3437190788284</v>
      </c>
      <c r="AI79" s="75">
        <f>PXIL!H79</f>
        <v>0</v>
      </c>
      <c r="AJ79" s="75">
        <f>PXIL!N79</f>
        <v>0</v>
      </c>
      <c r="AK79" s="75">
        <f>RTM_IEX!H79</f>
        <v>4.1500000000000004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1130.6805623445177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45.61</v>
      </c>
      <c r="U80" s="78">
        <f>SUMPRODUCT(LTA!F80:AJ80,LTA!F$102:AJ$102,LTA!F$103:AJ$103)</f>
        <v>44.16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151.64999999999998</v>
      </c>
      <c r="AB80" s="117">
        <f>-STOA!N80</f>
        <v>-262.89</v>
      </c>
      <c r="AC80">
        <f t="shared" si="3"/>
        <v>15.370460010360981</v>
      </c>
      <c r="AD80">
        <f t="shared" si="4"/>
        <v>1178.7184996760843</v>
      </c>
      <c r="AE80">
        <f>'IDT-1'!B80</f>
        <v>137</v>
      </c>
      <c r="AF80" s="26"/>
      <c r="AG80">
        <f t="shared" si="5"/>
        <v>1315.7184996760843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1081.612399488992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45.269999999999996</v>
      </c>
      <c r="U81" s="78">
        <f>SUMPRODUCT(LTA!F81:AJ81,LTA!F$102:AJ$102,LTA!F$103:AJ$103)</f>
        <v>43.97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151.64999999999998</v>
      </c>
      <c r="AB81" s="117">
        <f>-STOA!N81</f>
        <v>-262.89</v>
      </c>
      <c r="AC81">
        <f t="shared" si="3"/>
        <v>15.20034000289821</v>
      </c>
      <c r="AD81">
        <f t="shared" si="4"/>
        <v>1099.2904568280212</v>
      </c>
      <c r="AE81">
        <f>'IDT-1'!B81</f>
        <v>215</v>
      </c>
      <c r="AF81" s="26"/>
      <c r="AG81">
        <f t="shared" si="5"/>
        <v>1314.2904568280212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1039.5522580494915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44.980000000000004</v>
      </c>
      <c r="U82" s="78">
        <f>SUMPRODUCT(LTA!F82:AJ82,LTA!F$102:AJ$102,LTA!F$103:AJ$103)</f>
        <v>44.04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151.64999999999998</v>
      </c>
      <c r="AB82" s="117">
        <f>-STOA!N82</f>
        <v>-262.89</v>
      </c>
      <c r="AC82">
        <f t="shared" si="3"/>
        <v>14.757249738053046</v>
      </c>
      <c r="AD82">
        <f t="shared" si="4"/>
        <v>1065.453405653366</v>
      </c>
      <c r="AE82">
        <f>'IDT-1'!B82</f>
        <v>229</v>
      </c>
      <c r="AF82" s="26"/>
      <c r="AG82">
        <f t="shared" si="5"/>
        <v>1294.453405653366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1014.0745489475354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40.6</v>
      </c>
      <c r="U83" s="78">
        <f>SUMPRODUCT(LTA!F83:AJ83,LTA!F$102:AJ$102,LTA!F$103:AJ$103)</f>
        <v>44.51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151.64999999999998</v>
      </c>
      <c r="AB83" s="117">
        <f>-STOA!N83</f>
        <v>-262.89</v>
      </c>
      <c r="AC83">
        <f t="shared" si="3"/>
        <v>14.498637897955831</v>
      </c>
      <c r="AD83">
        <f t="shared" si="4"/>
        <v>1036.324308391507</v>
      </c>
      <c r="AE83">
        <f>'IDT-1'!B83</f>
        <v>236</v>
      </c>
      <c r="AF83" s="26"/>
      <c r="AG83">
        <f t="shared" si="5"/>
        <v>1272.324308391507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992.50706372683521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41.31</v>
      </c>
      <c r="U84" s="78">
        <f>SUMPRODUCT(LTA!F84:AJ84,LTA!F$102:AJ$102,LTA!F$103:AJ$103)</f>
        <v>45.1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151.64999999999998</v>
      </c>
      <c r="AB84" s="117">
        <f>-STOA!N84</f>
        <v>-262.89</v>
      </c>
      <c r="AC84">
        <f t="shared" si="3"/>
        <v>14.364674665624646</v>
      </c>
      <c r="AD84">
        <f t="shared" si="4"/>
        <v>1011.1907864031381</v>
      </c>
      <c r="AE84">
        <f>'IDT-1'!B84</f>
        <v>241</v>
      </c>
      <c r="AF84" s="26"/>
      <c r="AG84">
        <f t="shared" si="5"/>
        <v>1252.1907864031382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969.22030577013527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41.68</v>
      </c>
      <c r="U85" s="78">
        <f>SUMPRODUCT(LTA!F85:AJ85,LTA!F$102:AJ$102,LTA!F$103:AJ$103)</f>
        <v>45.230000000000004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151.64999999999998</v>
      </c>
      <c r="AB85" s="117">
        <f>-STOA!N85</f>
        <v>-262.89</v>
      </c>
      <c r="AC85">
        <f t="shared" si="3"/>
        <v>14.217419960738857</v>
      </c>
      <c r="AD85">
        <f t="shared" si="4"/>
        <v>982.55128315132424</v>
      </c>
      <c r="AE85">
        <f>'IDT-1'!B85</f>
        <v>226</v>
      </c>
      <c r="AF85" s="26"/>
      <c r="AG85">
        <f t="shared" si="5"/>
        <v>1208.5512831513242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961.12282898383523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30.259999999999998</v>
      </c>
      <c r="U86" s="78">
        <f>SUMPRODUCT(LTA!F86:AJ86,LTA!F$102:AJ$102,LTA!F$103:AJ$103)</f>
        <v>45.339999999999996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151.64999999999998</v>
      </c>
      <c r="AB86" s="117">
        <f>-STOA!N86</f>
        <v>-262.89</v>
      </c>
      <c r="AC86">
        <f t="shared" si="3"/>
        <v>13.886827869619898</v>
      </c>
      <c r="AD86">
        <f t="shared" si="4"/>
        <v>981.47439845614281</v>
      </c>
      <c r="AE86">
        <f>'IDT-1'!B86</f>
        <v>192</v>
      </c>
      <c r="AF86" s="26"/>
      <c r="AG86">
        <f t="shared" si="5"/>
        <v>1173.4743984561428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959.25450161023525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30.650000000000002</v>
      </c>
      <c r="U87" s="78">
        <f>SUMPRODUCT(LTA!F87:AJ87,LTA!F$102:AJ$102,LTA!F$103:AJ$103)</f>
        <v>37.18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151.69999999999996</v>
      </c>
      <c r="AB87" s="117">
        <f>-STOA!N87</f>
        <v>-262.89</v>
      </c>
      <c r="AC87">
        <f t="shared" si="3"/>
        <v>13.740303696076856</v>
      </c>
      <c r="AD87">
        <f t="shared" si="4"/>
        <v>979.03259525608621</v>
      </c>
      <c r="AE87">
        <f>'IDT-1'!B87</f>
        <v>157</v>
      </c>
      <c r="AF87" s="26"/>
      <c r="AG87">
        <f t="shared" si="5"/>
        <v>1136.0325952560861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959.25450161023525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30.93</v>
      </c>
      <c r="U88" s="78">
        <f>SUMPRODUCT(LTA!F88:AJ88,LTA!F$102:AJ$102,LTA!F$103:AJ$103)</f>
        <v>36.909999999999997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151.69999999999996</v>
      </c>
      <c r="AB88" s="117">
        <f>-STOA!N88</f>
        <v>-262.89</v>
      </c>
      <c r="AC88">
        <f t="shared" si="3"/>
        <v>13.793660461210028</v>
      </c>
      <c r="AD88">
        <f t="shared" si="4"/>
        <v>972.98923849095297</v>
      </c>
      <c r="AE88">
        <f>'IDT-1'!B88</f>
        <v>141</v>
      </c>
      <c r="AF88" s="26"/>
      <c r="AG88">
        <f t="shared" si="5"/>
        <v>1113.9892384909531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957.38617467583526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30.95</v>
      </c>
      <c r="U89" s="78">
        <f>SUMPRODUCT(LTA!F89:AJ89,LTA!F$102:AJ$102,LTA!F$103:AJ$103)</f>
        <v>36.700000000000003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151.69999999999996</v>
      </c>
      <c r="AB89" s="117">
        <f>-STOA!N89</f>
        <v>-262.89</v>
      </c>
      <c r="AC89">
        <f t="shared" si="3"/>
        <v>13.765497996132424</v>
      </c>
      <c r="AD89">
        <f t="shared" si="4"/>
        <v>1020.0390740216307</v>
      </c>
      <c r="AE89">
        <f>'IDT-1'!B89</f>
        <v>117</v>
      </c>
      <c r="AF89" s="26"/>
      <c r="AG89">
        <f t="shared" si="5"/>
        <v>1137.0390740216308</v>
      </c>
      <c r="AI89" s="75">
        <f>PXIL!H89</f>
        <v>0</v>
      </c>
      <c r="AJ89" s="75">
        <f>PXIL!N89</f>
        <v>0</v>
      </c>
      <c r="AK89" s="75">
        <f>RTM_IEX!H89</f>
        <v>24.08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959.02135891883518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31.23</v>
      </c>
      <c r="U90" s="78">
        <f>SUMPRODUCT(LTA!F90:AJ90,LTA!F$102:AJ$102,LTA!F$103:AJ$103)</f>
        <v>36.33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151.69999999999996</v>
      </c>
      <c r="AB90" s="117">
        <f>-STOA!N90</f>
        <v>-262.89</v>
      </c>
      <c r="AC90">
        <f t="shared" si="3"/>
        <v>13.745215617470823</v>
      </c>
      <c r="AD90">
        <f t="shared" si="4"/>
        <v>1017.7545406432919</v>
      </c>
      <c r="AE90">
        <f>'IDT-1'!B90</f>
        <v>95</v>
      </c>
      <c r="AF90" s="26"/>
      <c r="AG90">
        <f t="shared" si="5"/>
        <v>1112.7545406432919</v>
      </c>
      <c r="AI90" s="75">
        <f>PXIL!H90</f>
        <v>0</v>
      </c>
      <c r="AJ90" s="75">
        <f>PXIL!N90</f>
        <v>0</v>
      </c>
      <c r="AK90" s="75">
        <f>RTM_IEX!H90</f>
        <v>20.23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967.62698366273105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30.810000000000002</v>
      </c>
      <c r="U91" s="78">
        <f>SUMPRODUCT(LTA!F91:AJ91,LTA!F$102:AJ$102,LTA!F$103:AJ$103)</f>
        <v>36.58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151.69999999999996</v>
      </c>
      <c r="AB91" s="117">
        <f>-STOA!N91</f>
        <v>-397.49</v>
      </c>
      <c r="AC91">
        <f t="shared" si="3"/>
        <v>15.090741079704596</v>
      </c>
      <c r="AD91">
        <f t="shared" si="4"/>
        <v>898.91463992495414</v>
      </c>
      <c r="AE91">
        <f>'IDT-1'!B91</f>
        <v>197</v>
      </c>
      <c r="AF91" s="26"/>
      <c r="AG91">
        <f t="shared" si="5"/>
        <v>1095.9146399249541</v>
      </c>
      <c r="AI91" s="75">
        <f>PXIL!H91</f>
        <v>0</v>
      </c>
      <c r="AJ91" s="75">
        <f>PXIL!N91</f>
        <v>0</v>
      </c>
      <c r="AK91" s="75">
        <f>RTM_IEX!H91</f>
        <v>28.9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967.62698366273105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30.68</v>
      </c>
      <c r="U92" s="78">
        <f>SUMPRODUCT(LTA!F92:AJ92,LTA!F$102:AJ$102,LTA!F$103:AJ$103)</f>
        <v>36.5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151.69999999999996</v>
      </c>
      <c r="AB92" s="117">
        <f>-STOA!N92</f>
        <v>-397.49</v>
      </c>
      <c r="AC92">
        <f t="shared" si="3"/>
        <v>15.046477079704598</v>
      </c>
      <c r="AD92">
        <f t="shared" si="4"/>
        <v>893.9289039249544</v>
      </c>
      <c r="AE92">
        <f>'IDT-1'!B92</f>
        <v>177</v>
      </c>
      <c r="AF92" s="26"/>
      <c r="AG92">
        <f t="shared" si="5"/>
        <v>1070.9289039249543</v>
      </c>
      <c r="AI92" s="75">
        <f>PXIL!H92</f>
        <v>0</v>
      </c>
      <c r="AJ92" s="75">
        <f>PXIL!N92</f>
        <v>0</v>
      </c>
      <c r="AK92" s="75">
        <f>RTM_IEX!H92</f>
        <v>24.08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965.12480458561129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30.04</v>
      </c>
      <c r="U93" s="78">
        <f>SUMPRODUCT(LTA!F93:AJ93,LTA!F$102:AJ$102,LTA!F$103:AJ$103)</f>
        <v>36.1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151.69999999999996</v>
      </c>
      <c r="AB93" s="117">
        <f>-STOA!N93</f>
        <v>-397.49</v>
      </c>
      <c r="AC93">
        <f t="shared" si="3"/>
        <v>15.074617903825944</v>
      </c>
      <c r="AD93">
        <f t="shared" si="4"/>
        <v>897.09858402371287</v>
      </c>
      <c r="AE93">
        <f>'IDT-1'!B93</f>
        <v>155</v>
      </c>
      <c r="AF93" s="26"/>
      <c r="AG93">
        <f t="shared" si="5"/>
        <v>1052.0985840237129</v>
      </c>
      <c r="AI93" s="75">
        <f>PXIL!H93</f>
        <v>0</v>
      </c>
      <c r="AJ93" s="75">
        <f>PXIL!N93</f>
        <v>0</v>
      </c>
      <c r="AK93" s="75">
        <f>RTM_IEX!H93</f>
        <v>30.82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965.12480458561129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39.78</v>
      </c>
      <c r="U94" s="78">
        <f>SUMPRODUCT(LTA!F94:AJ94,LTA!F$102:AJ$102,LTA!F$103:AJ$103)</f>
        <v>47.67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151.69999999999996</v>
      </c>
      <c r="AB94" s="117">
        <f>-STOA!N94</f>
        <v>-397.49</v>
      </c>
      <c r="AC94">
        <f t="shared" si="3"/>
        <v>15.228353903825944</v>
      </c>
      <c r="AD94">
        <f t="shared" si="4"/>
        <v>914.41484802371303</v>
      </c>
      <c r="AE94">
        <f>'IDT-1'!B94</f>
        <v>138</v>
      </c>
      <c r="AF94" s="26"/>
      <c r="AG94">
        <f t="shared" si="5"/>
        <v>1052.4148480237131</v>
      </c>
      <c r="AI94" s="75">
        <f>PXIL!H94</f>
        <v>0</v>
      </c>
      <c r="AJ94" s="75">
        <f>PXIL!N94</f>
        <v>0</v>
      </c>
      <c r="AK94" s="75">
        <f>RTM_IEX!H94</f>
        <v>26.98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955.63554236805089</v>
      </c>
      <c r="P95" s="77">
        <v>58.874517341927572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39.1</v>
      </c>
      <c r="U95" s="78">
        <f>SUMPRODUCT(LTA!F95:AJ95,LTA!F$102:AJ$102,LTA!F$103:AJ$103)</f>
        <v>47.15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31.290000000000003</v>
      </c>
      <c r="AB95" s="117">
        <f>-STOA!N95</f>
        <v>-347.49</v>
      </c>
      <c r="AC95">
        <f t="shared" si="3"/>
        <v>13.664566020201644</v>
      </c>
      <c r="AD95">
        <f t="shared" si="4"/>
        <v>838.71937368977694</v>
      </c>
      <c r="AE95">
        <f>'IDT-1'!B95</f>
        <v>185</v>
      </c>
      <c r="AF95" s="26"/>
      <c r="AG95">
        <f t="shared" si="5"/>
        <v>1023.7193736897769</v>
      </c>
      <c r="AI95" s="75">
        <f>PXIL!H95</f>
        <v>0</v>
      </c>
      <c r="AJ95" s="75">
        <f>PXIL!N95</f>
        <v>0</v>
      </c>
      <c r="AK95" s="75">
        <f>RTM_IEX!H95</f>
        <v>30.82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955.41306286093902</v>
      </c>
      <c r="P96" s="77">
        <v>58.874517341927572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38.47</v>
      </c>
      <c r="U96" s="78">
        <f>SUMPRODUCT(LTA!F96:AJ96,LTA!F$102:AJ$102,LTA!F$103:AJ$103)</f>
        <v>46.76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31.290000000000003</v>
      </c>
      <c r="AB96" s="117">
        <f>-STOA!N96</f>
        <v>-347.49</v>
      </c>
      <c r="AC96">
        <f t="shared" si="3"/>
        <v>13.66216820053906</v>
      </c>
      <c r="AD96">
        <f t="shared" si="4"/>
        <v>838.44929200232741</v>
      </c>
      <c r="AE96">
        <f>'IDT-1'!B96</f>
        <v>164</v>
      </c>
      <c r="AF96" s="26"/>
      <c r="AG96">
        <f t="shared" si="5"/>
        <v>1002.4492920023274</v>
      </c>
      <c r="AI96" s="75">
        <f>PXIL!H96</f>
        <v>0</v>
      </c>
      <c r="AJ96" s="75">
        <f>PXIL!N96</f>
        <v>0</v>
      </c>
      <c r="AK96" s="75">
        <f>RTM_IEX!H96</f>
        <v>31.79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952.7648144240253</v>
      </c>
      <c r="P97" s="77">
        <v>58.874517341927572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37.900000000000006</v>
      </c>
      <c r="U97" s="78">
        <f>SUMPRODUCT(LTA!F97:AJ97,LTA!F$102:AJ$102,LTA!F$103:AJ$103)</f>
        <v>46.2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31.290000000000003</v>
      </c>
      <c r="AB97" s="117">
        <f>-STOA!N97</f>
        <v>-347.49</v>
      </c>
      <c r="AC97">
        <f t="shared" si="3"/>
        <v>13.57805561429422</v>
      </c>
      <c r="AD97">
        <f t="shared" si="4"/>
        <v>828.97515615165867</v>
      </c>
      <c r="AE97">
        <f>'IDT-1'!B97</f>
        <v>145</v>
      </c>
      <c r="AF97" s="26"/>
      <c r="AG97">
        <f t="shared" si="5"/>
        <v>973.97515615165867</v>
      </c>
      <c r="AI97" s="75">
        <f>PXIL!H97</f>
        <v>0</v>
      </c>
      <c r="AJ97" s="75">
        <f>PXIL!N97</f>
        <v>0</v>
      </c>
      <c r="AK97" s="75">
        <f>RTM_IEX!H97</f>
        <v>26.01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951.13179198304283</v>
      </c>
      <c r="P98" s="77">
        <v>58.874517341927572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36.92</v>
      </c>
      <c r="U98" s="78">
        <f>SUMPRODUCT(LTA!F98:AJ98,LTA!F$102:AJ$102,LTA!F$103:AJ$103)</f>
        <v>45.7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31.290000000000003</v>
      </c>
      <c r="AB98" s="117">
        <f>-STOA!N98</f>
        <v>-347.49</v>
      </c>
      <c r="AC98">
        <f t="shared" si="3"/>
        <v>13.550661016813573</v>
      </c>
      <c r="AD98">
        <f t="shared" si="4"/>
        <v>825.88952830815697</v>
      </c>
      <c r="AE98">
        <f>'IDT-1'!B98</f>
        <v>125</v>
      </c>
      <c r="AF98" s="26"/>
      <c r="AG98">
        <f t="shared" si="5"/>
        <v>950.88952830815697</v>
      </c>
      <c r="AI98" s="75">
        <f>PXIL!H98</f>
        <v>0</v>
      </c>
      <c r="AJ98" s="75">
        <f>PXIL!N98</f>
        <v>0</v>
      </c>
      <c r="AK98" s="75">
        <f>RTM_IEX!H98</f>
        <v>26.01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-3.9868799999999939E-3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22.762822662585162</v>
      </c>
      <c r="P99" s="77">
        <f t="shared" si="6"/>
        <v>1.4112961246904652</v>
      </c>
      <c r="Q99" s="77">
        <f t="shared" si="6"/>
        <v>0.91624226146287757</v>
      </c>
      <c r="R99" s="80">
        <f t="shared" si="6"/>
        <v>0.44302363764044944</v>
      </c>
      <c r="S99" s="80">
        <f t="shared" si="6"/>
        <v>0</v>
      </c>
      <c r="T99" s="78">
        <f t="shared" si="6"/>
        <v>3.5589950000000012</v>
      </c>
      <c r="U99" s="78">
        <f t="shared" si="6"/>
        <v>1.0636625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6.1404999999999994E-2</v>
      </c>
      <c r="Z99" s="75">
        <f t="shared" si="6"/>
        <v>0</v>
      </c>
      <c r="AA99" s="117">
        <f t="shared" si="6"/>
        <v>3.3130175000000026</v>
      </c>
      <c r="AB99" s="117">
        <f t="shared" si="6"/>
        <v>-7.525479999999992</v>
      </c>
      <c r="AC99">
        <f t="shared" si="6"/>
        <v>0.36895838966628502</v>
      </c>
      <c r="AD99">
        <f t="shared" si="6"/>
        <v>25.403804416712664</v>
      </c>
      <c r="AE99">
        <f t="shared" si="6"/>
        <v>1.5927255</v>
      </c>
      <c r="AG99">
        <f t="shared" si="6"/>
        <v>26.996529916712664</v>
      </c>
      <c r="AI99">
        <f t="shared" si="6"/>
        <v>0</v>
      </c>
      <c r="AJ99">
        <f t="shared" si="6"/>
        <v>0</v>
      </c>
      <c r="AK99">
        <f t="shared" si="6"/>
        <v>0.28376500000000004</v>
      </c>
      <c r="AL99">
        <f t="shared" si="6"/>
        <v>-0.48799999999999999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45010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650.97532900818328</v>
      </c>
      <c r="P3" s="77">
        <v>34.042612031921429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38.409999999999997</v>
      </c>
      <c r="U3" s="78">
        <f>SUMPRODUCT(LTA!F3:AJ3,LTA!F$102:AJ$102,LTA!F$104:AJ$104)</f>
        <v>119.91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-140</v>
      </c>
      <c r="AA3" s="117">
        <f>STOA!I3</f>
        <v>0.28999999999999998</v>
      </c>
      <c r="AB3" s="117">
        <f>-STOA!O3</f>
        <v>-280.27</v>
      </c>
      <c r="AC3">
        <f>SUMIF(B3:AB3,"&gt;0")*$AC$2-SUMIF(B3:AB3,"&lt;0")*($AC$2/(1-$AC$2))+SUMIF(AI3:AR3,"&gt;0")*$AC$2-SUMIF(AI3:AR3,"&lt;0")*($AC$2/(1-$AC$2))</f>
        <v>11.528614216907561</v>
      </c>
      <c r="AD3">
        <f>SUM(B3:AB3,AI3:AR3)-AC3</f>
        <v>452.07836682319709</v>
      </c>
      <c r="AE3">
        <f>'IDT-1'!C3</f>
        <v>-29.212</v>
      </c>
      <c r="AF3" s="26"/>
      <c r="AG3">
        <f>SUM(AD3:AF3)</f>
        <v>422.8663668231971</v>
      </c>
      <c r="AI3" s="75">
        <f>PXIL!I3</f>
        <v>0</v>
      </c>
      <c r="AJ3" s="75">
        <f>PXIL!O3</f>
        <v>0</v>
      </c>
      <c r="AK3" s="75">
        <f>RTM_IEX!I3</f>
        <v>19.27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593.22745797383504</v>
      </c>
      <c r="P4" s="77">
        <v>34.042612031921429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38.020000000000003</v>
      </c>
      <c r="U4" s="78">
        <f>SUMPRODUCT(LTA!F4:AJ4,LTA!F$102:AJ$102,LTA!F$104:AJ$104)</f>
        <v>119.91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-89.6</v>
      </c>
      <c r="AA4" s="117">
        <f>STOA!I4</f>
        <v>0.28999999999999998</v>
      </c>
      <c r="AB4" s="117">
        <f>-STOA!O4</f>
        <v>-280.27</v>
      </c>
      <c r="AC4">
        <f t="shared" ref="AC4:AC67" si="0">SUMIF(B4:AB4,"&gt;0")*$AC$2-SUMIF(B4:AB4,"&lt;0")*($AC$2/(1-$AC$2))+SUMIF(AI4:AR4,"&gt;0")*$AC$2-SUMIF(AI4:AR4,"&lt;0")*($AC$2/(1-$AC$2))</f>
        <v>10.399967324686653</v>
      </c>
      <c r="AD4">
        <f t="shared" ref="AD4:AD67" si="1">SUM(B4:AB4,AI4:AR4)-AC4</f>
        <v>426.19914268106976</v>
      </c>
      <c r="AE4">
        <f>'IDT-1'!C4</f>
        <v>-18.628</v>
      </c>
      <c r="AF4" s="26"/>
      <c r="AG4">
        <f t="shared" ref="AG4:AG67" si="2">SUM(AD4:AF4)</f>
        <v>407.57114268106977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555.90430006152758</v>
      </c>
      <c r="P5" s="77">
        <v>34.042612031921429</v>
      </c>
      <c r="Q5" s="77">
        <v>9.6312936593229459</v>
      </c>
      <c r="R5" s="80">
        <v>0</v>
      </c>
      <c r="S5" s="80">
        <v>0</v>
      </c>
      <c r="T5" s="78">
        <f>SUMPRODUCT(LTA!F5:AJ5,LTA!F$101:AJ$101,LTA!F$104:AJ$104)</f>
        <v>46.89</v>
      </c>
      <c r="U5" s="78">
        <f>SUMPRODUCT(LTA!F5:AJ5,LTA!F$102:AJ$102,LTA!F$104:AJ$104)</f>
        <v>123.35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-70</v>
      </c>
      <c r="AA5" s="117">
        <f>STOA!I5</f>
        <v>0.28999999999999998</v>
      </c>
      <c r="AB5" s="117">
        <f>-STOA!O5</f>
        <v>-280.27</v>
      </c>
      <c r="AC5">
        <f t="shared" si="0"/>
        <v>9.9811236198253628</v>
      </c>
      <c r="AD5">
        <f t="shared" si="1"/>
        <v>418.39612213294657</v>
      </c>
      <c r="AE5">
        <f>'IDT-1'!C5</f>
        <v>-13.124000000000001</v>
      </c>
      <c r="AF5" s="26"/>
      <c r="AG5">
        <f t="shared" si="2"/>
        <v>405.27212213294655</v>
      </c>
      <c r="AI5" s="75">
        <f>PXIL!I5</f>
        <v>0</v>
      </c>
      <c r="AJ5" s="75">
        <f>PXIL!O5</f>
        <v>0</v>
      </c>
      <c r="AK5" s="75">
        <f>RTM_IEX!I5</f>
        <v>9.6300000000000008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555.40522398468056</v>
      </c>
      <c r="P6" s="77">
        <v>34.042612031921429</v>
      </c>
      <c r="Q6" s="77">
        <v>9.6312936593229459</v>
      </c>
      <c r="R6" s="80">
        <v>0</v>
      </c>
      <c r="S6" s="80">
        <v>0</v>
      </c>
      <c r="T6" s="78">
        <f>SUMPRODUCT(LTA!F6:AJ6,LTA!F$101:AJ$101,LTA!F$104:AJ$104)</f>
        <v>46.44</v>
      </c>
      <c r="U6" s="78">
        <f>SUMPRODUCT(LTA!F6:AJ6,LTA!F$102:AJ$102,LTA!F$104:AJ$104)</f>
        <v>123.39999999999999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-85</v>
      </c>
      <c r="AA6" s="117">
        <f>STOA!I6</f>
        <v>0.28999999999999998</v>
      </c>
      <c r="AB6" s="117">
        <f>-STOA!O6</f>
        <v>-280.27</v>
      </c>
      <c r="AC6">
        <f t="shared" si="0"/>
        <v>10.089487663182036</v>
      </c>
      <c r="AD6">
        <f t="shared" si="1"/>
        <v>400.46868201274282</v>
      </c>
      <c r="AE6">
        <f>'IDT-1'!C6</f>
        <v>-5.5039999999999996</v>
      </c>
      <c r="AF6" s="26"/>
      <c r="AG6">
        <f t="shared" si="2"/>
        <v>394.9646820127428</v>
      </c>
      <c r="AI6" s="75">
        <f>PXIL!I6</f>
        <v>0</v>
      </c>
      <c r="AJ6" s="75">
        <f>PXIL!O6</f>
        <v>0</v>
      </c>
      <c r="AK6" s="75">
        <f>RTM_IEX!I6</f>
        <v>7.71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555.58070588650128</v>
      </c>
      <c r="P7" s="77">
        <v>34.042612031921429</v>
      </c>
      <c r="Q7" s="77">
        <v>9.6312936593229459</v>
      </c>
      <c r="R7" s="80">
        <v>0</v>
      </c>
      <c r="S7" s="80">
        <v>0</v>
      </c>
      <c r="T7" s="78">
        <f>SUMPRODUCT(LTA!F7:AJ7,LTA!F$101:AJ$101,LTA!F$104:AJ$104)</f>
        <v>45.8</v>
      </c>
      <c r="U7" s="78">
        <f>SUMPRODUCT(LTA!F7:AJ7,LTA!F$102:AJ$102,LTA!F$104:AJ$104)</f>
        <v>94.360000000000014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-47</v>
      </c>
      <c r="AA7" s="117">
        <f>STOA!I7</f>
        <v>0.28999999999999998</v>
      </c>
      <c r="AB7" s="117">
        <f>-STOA!O7</f>
        <v>-280.27</v>
      </c>
      <c r="AC7">
        <f t="shared" si="0"/>
        <v>9.5578029709075683</v>
      </c>
      <c r="AD7">
        <f t="shared" si="1"/>
        <v>386.78584860683804</v>
      </c>
      <c r="AE7">
        <f>'IDT-1'!C7</f>
        <v>0</v>
      </c>
      <c r="AF7" s="26"/>
      <c r="AG7">
        <f t="shared" si="2"/>
        <v>386.78584860683804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555.58070588650128</v>
      </c>
      <c r="P8" s="77">
        <v>34.042612031921429</v>
      </c>
      <c r="Q8" s="77">
        <v>9.6312936593229459</v>
      </c>
      <c r="R8" s="80">
        <v>0</v>
      </c>
      <c r="S8" s="80">
        <v>0</v>
      </c>
      <c r="T8" s="78">
        <f>SUMPRODUCT(LTA!F8:AJ8,LTA!F$101:AJ$101,LTA!F$104:AJ$104)</f>
        <v>47.93</v>
      </c>
      <c r="U8" s="78">
        <f>SUMPRODUCT(LTA!F8:AJ8,LTA!F$102:AJ$102,LTA!F$104:AJ$104)</f>
        <v>70.289999999999992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-67</v>
      </c>
      <c r="AA8" s="117">
        <f>STOA!I8</f>
        <v>0.28999999999999998</v>
      </c>
      <c r="AB8" s="117">
        <f>-STOA!O8</f>
        <v>-280.27</v>
      </c>
      <c r="AC8">
        <f t="shared" si="0"/>
        <v>9.5786976085185422</v>
      </c>
      <c r="AD8">
        <f t="shared" si="1"/>
        <v>379.09495396922699</v>
      </c>
      <c r="AE8">
        <f>'IDT-1'!C8</f>
        <v>0</v>
      </c>
      <c r="AF8" s="26"/>
      <c r="AG8">
        <f t="shared" si="2"/>
        <v>379.09495396922699</v>
      </c>
      <c r="AI8" s="75">
        <f>PXIL!I8</f>
        <v>0</v>
      </c>
      <c r="AJ8" s="75">
        <f>PXIL!O8</f>
        <v>0</v>
      </c>
      <c r="AK8" s="75">
        <f>RTM_IEX!I8</f>
        <v>19.27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557.58112061272368</v>
      </c>
      <c r="P9" s="77">
        <v>15.411379711702033</v>
      </c>
      <c r="Q9" s="77">
        <v>9.6312936593229459</v>
      </c>
      <c r="R9" s="80">
        <v>0</v>
      </c>
      <c r="S9" s="80">
        <v>0</v>
      </c>
      <c r="T9" s="78">
        <f>SUMPRODUCT(LTA!F9:AJ9,LTA!F$101:AJ$101,LTA!F$104:AJ$104)</f>
        <v>45.39</v>
      </c>
      <c r="U9" s="78">
        <f>SUMPRODUCT(LTA!F9:AJ9,LTA!F$102:AJ$102,LTA!F$104:AJ$104)</f>
        <v>70.16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-63</v>
      </c>
      <c r="AA9" s="117">
        <f>STOA!I9</f>
        <v>0.28999999999999998</v>
      </c>
      <c r="AB9" s="117">
        <f>-STOA!O9</f>
        <v>-280.27</v>
      </c>
      <c r="AC9">
        <f t="shared" si="0"/>
        <v>9.2716099036025899</v>
      </c>
      <c r="AD9">
        <f t="shared" si="1"/>
        <v>352.54122408014598</v>
      </c>
      <c r="AE9">
        <f>'IDT-1'!C9</f>
        <v>0</v>
      </c>
      <c r="AF9" s="26"/>
      <c r="AG9">
        <f t="shared" si="2"/>
        <v>352.54122408014598</v>
      </c>
      <c r="AI9" s="75">
        <f>PXIL!I9</f>
        <v>0</v>
      </c>
      <c r="AJ9" s="75">
        <f>PXIL!O9</f>
        <v>0</v>
      </c>
      <c r="AK9" s="75">
        <f>RTM_IEX!I9</f>
        <v>7.71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550.38829896421942</v>
      </c>
      <c r="P10" s="77">
        <v>15.411379711702033</v>
      </c>
      <c r="Q10" s="77">
        <v>9.6312936593229459</v>
      </c>
      <c r="R10" s="80">
        <v>0</v>
      </c>
      <c r="S10" s="80">
        <v>0</v>
      </c>
      <c r="T10" s="78">
        <f>SUMPRODUCT(LTA!F10:AJ10,LTA!F$101:AJ$101,LTA!F$104:AJ$104)</f>
        <v>48.3</v>
      </c>
      <c r="U10" s="78">
        <f>SUMPRODUCT(LTA!F10:AJ10,LTA!F$102:AJ$102,LTA!F$104:AJ$104)</f>
        <v>70.06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-58</v>
      </c>
      <c r="AA10" s="117">
        <f>STOA!I10</f>
        <v>0.28999999999999998</v>
      </c>
      <c r="AB10" s="117">
        <f>-STOA!O10</f>
        <v>-280.27</v>
      </c>
      <c r="AC10">
        <f t="shared" si="0"/>
        <v>9.1632184354847741</v>
      </c>
      <c r="AD10">
        <f t="shared" si="1"/>
        <v>350.37679389975949</v>
      </c>
      <c r="AE10">
        <f>'IDT-1'!C10</f>
        <v>0</v>
      </c>
      <c r="AF10" s="26"/>
      <c r="AG10">
        <f t="shared" si="2"/>
        <v>350.37679389975949</v>
      </c>
      <c r="AI10" s="75">
        <f>PXIL!I10</f>
        <v>0</v>
      </c>
      <c r="AJ10" s="75">
        <f>PXIL!O10</f>
        <v>0</v>
      </c>
      <c r="AK10" s="75">
        <f>RTM_IEX!I10</f>
        <v>4.82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548.15833555747224</v>
      </c>
      <c r="P11" s="77">
        <v>16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53.16</v>
      </c>
      <c r="U11" s="78">
        <f>SUMPRODUCT(LTA!F11:AJ11,LTA!F$102:AJ$102,LTA!F$104:AJ$104)</f>
        <v>73.199999999999989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-53</v>
      </c>
      <c r="AA11" s="117">
        <f>STOA!I11</f>
        <v>0.28999999999999998</v>
      </c>
      <c r="AB11" s="117">
        <f>-STOA!O11</f>
        <v>-280.27</v>
      </c>
      <c r="AC11">
        <f t="shared" si="0"/>
        <v>9.1747725942294025</v>
      </c>
      <c r="AD11">
        <f t="shared" si="1"/>
        <v>361.72260296324271</v>
      </c>
      <c r="AE11">
        <f>'IDT-1'!C11</f>
        <v>0</v>
      </c>
      <c r="AF11" s="26"/>
      <c r="AG11">
        <f t="shared" si="2"/>
        <v>361.72260296324271</v>
      </c>
      <c r="AI11" s="75">
        <f>PXIL!I11</f>
        <v>0</v>
      </c>
      <c r="AJ11" s="75">
        <f>PXIL!O11</f>
        <v>0</v>
      </c>
      <c r="AK11" s="75">
        <f>RTM_IEX!I11</f>
        <v>4.82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547.53954043856606</v>
      </c>
      <c r="P12" s="77">
        <v>15.409999999999998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52.78</v>
      </c>
      <c r="U12" s="78">
        <f>SUMPRODUCT(LTA!F12:AJ12,LTA!F$102:AJ$102,LTA!F$104:AJ$104)</f>
        <v>73.08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</v>
      </c>
      <c r="AA12" s="117">
        <f>STOA!I12</f>
        <v>0.28999999999999998</v>
      </c>
      <c r="AB12" s="117">
        <f>-STOA!O12</f>
        <v>-280.27</v>
      </c>
      <c r="AC12">
        <f t="shared" si="0"/>
        <v>9.0640504320498572</v>
      </c>
      <c r="AD12">
        <f t="shared" si="1"/>
        <v>361.30453000651619</v>
      </c>
      <c r="AE12">
        <f>'IDT-1'!C12</f>
        <v>0</v>
      </c>
      <c r="AF12" s="26"/>
      <c r="AG12">
        <f t="shared" si="2"/>
        <v>361.30453000651619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552.642575230685</v>
      </c>
      <c r="P13" s="77">
        <v>15.409999999999998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52.19</v>
      </c>
      <c r="U13" s="78">
        <f>SUMPRODUCT(LTA!F13:AJ13,LTA!F$102:AJ$102,LTA!F$104:AJ$104)</f>
        <v>72.89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</v>
      </c>
      <c r="AA13" s="117">
        <f>STOA!I13</f>
        <v>0.28999999999999998</v>
      </c>
      <c r="AB13" s="117">
        <f>-STOA!O13</f>
        <v>-280.27</v>
      </c>
      <c r="AC13">
        <f t="shared" si="0"/>
        <v>9.1464837758314808</v>
      </c>
      <c r="AD13">
        <f t="shared" si="1"/>
        <v>360.5451314548535</v>
      </c>
      <c r="AE13">
        <f>'IDT-1'!C13</f>
        <v>0</v>
      </c>
      <c r="AF13" s="26"/>
      <c r="AG13">
        <f t="shared" si="2"/>
        <v>360.5451314548535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565.43471758068495</v>
      </c>
      <c r="P14" s="77">
        <v>15.409999999999998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49.97</v>
      </c>
      <c r="U14" s="78">
        <f>SUMPRODUCT(LTA!F14:AJ14,LTA!F$102:AJ$102,LTA!F$104:AJ$104)</f>
        <v>71.989999999999995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-37</v>
      </c>
      <c r="AA14" s="117">
        <f>STOA!I14</f>
        <v>0.28999999999999998</v>
      </c>
      <c r="AB14" s="117">
        <f>-STOA!O14</f>
        <v>-280.27</v>
      </c>
      <c r="AC14">
        <f t="shared" si="0"/>
        <v>9.3647705413444093</v>
      </c>
      <c r="AD14">
        <f t="shared" si="1"/>
        <v>354.99898703934053</v>
      </c>
      <c r="AE14">
        <f>'IDT-1'!C14</f>
        <v>0</v>
      </c>
      <c r="AF14" s="26"/>
      <c r="AG14">
        <f t="shared" si="2"/>
        <v>354.99898703934053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569.75674123133058</v>
      </c>
      <c r="P15" s="77">
        <v>15.409999999999998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47.44</v>
      </c>
      <c r="U15" s="78">
        <f>SUMPRODUCT(LTA!F15:AJ15,LTA!F$102:AJ$102,LTA!F$104:AJ$104)</f>
        <v>71.14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-42</v>
      </c>
      <c r="AA15" s="117">
        <f>STOA!I15</f>
        <v>0.28999999999999998</v>
      </c>
      <c r="AB15" s="117">
        <f>-STOA!O15</f>
        <v>-280.27</v>
      </c>
      <c r="AC15">
        <f t="shared" si="0"/>
        <v>9.4263291146032646</v>
      </c>
      <c r="AD15">
        <f t="shared" si="1"/>
        <v>349.87945211672729</v>
      </c>
      <c r="AE15">
        <f>'IDT-1'!C15</f>
        <v>0</v>
      </c>
      <c r="AF15" s="26"/>
      <c r="AG15">
        <f t="shared" si="2"/>
        <v>349.87945211672729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577.34997120656612</v>
      </c>
      <c r="P16" s="77">
        <v>14.770000000000001</v>
      </c>
      <c r="Q16" s="77">
        <v>9.6312936593229459</v>
      </c>
      <c r="R16" s="80">
        <v>0</v>
      </c>
      <c r="S16" s="80">
        <v>0</v>
      </c>
      <c r="T16" s="78">
        <f>SUMPRODUCT(LTA!F16:AJ16,LTA!F$101:AJ$101,LTA!F$104:AJ$104)</f>
        <v>47.22</v>
      </c>
      <c r="U16" s="78">
        <f>SUMPRODUCT(LTA!F16:AJ16,LTA!F$102:AJ$102,LTA!F$104:AJ$104)</f>
        <v>70.039999999999992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-53</v>
      </c>
      <c r="AA16" s="117">
        <f>STOA!I16</f>
        <v>0.28999999999999998</v>
      </c>
      <c r="AB16" s="117">
        <f>-STOA!O16</f>
        <v>-280.27</v>
      </c>
      <c r="AC16">
        <f t="shared" si="0"/>
        <v>9.5291816877205502</v>
      </c>
      <c r="AD16">
        <f t="shared" si="1"/>
        <v>349.41112317816851</v>
      </c>
      <c r="AE16">
        <f>'IDT-1'!C16</f>
        <v>0</v>
      </c>
      <c r="AF16" s="26"/>
      <c r="AG16">
        <f t="shared" si="2"/>
        <v>349.41112317816851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-26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574.95640423958969</v>
      </c>
      <c r="P17" s="77">
        <v>15.411379711702033</v>
      </c>
      <c r="Q17" s="77">
        <v>9.6312936593229459</v>
      </c>
      <c r="R17" s="80">
        <v>0</v>
      </c>
      <c r="S17" s="80">
        <v>0</v>
      </c>
      <c r="T17" s="78">
        <f>SUMPRODUCT(LTA!F17:AJ17,LTA!F$101:AJ$101,LTA!F$104:AJ$104)</f>
        <v>47.23</v>
      </c>
      <c r="U17" s="78">
        <f>SUMPRODUCT(LTA!F17:AJ17,LTA!F$102:AJ$102,LTA!F$104:AJ$104)</f>
        <v>68.319999999999993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-48</v>
      </c>
      <c r="AA17" s="117">
        <f>STOA!I17</f>
        <v>0.28999999999999998</v>
      </c>
      <c r="AB17" s="117">
        <f>-STOA!O17</f>
        <v>-280.27</v>
      </c>
      <c r="AC17">
        <f t="shared" si="0"/>
        <v>9.525348822440721</v>
      </c>
      <c r="AD17">
        <f t="shared" si="1"/>
        <v>342.9527687881739</v>
      </c>
      <c r="AE17">
        <f>'IDT-1'!C17</f>
        <v>0</v>
      </c>
      <c r="AF17" s="26"/>
      <c r="AG17">
        <f t="shared" si="2"/>
        <v>342.9527687881739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-34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559.88691864324517</v>
      </c>
      <c r="P18" s="77">
        <v>15.411379711702033</v>
      </c>
      <c r="Q18" s="77">
        <v>9.6312936593229459</v>
      </c>
      <c r="R18" s="80">
        <v>0</v>
      </c>
      <c r="S18" s="80">
        <v>0</v>
      </c>
      <c r="T18" s="78">
        <f>SUMPRODUCT(LTA!F18:AJ18,LTA!F$101:AJ$101,LTA!F$104:AJ$104)</f>
        <v>44.72</v>
      </c>
      <c r="U18" s="78">
        <f>SUMPRODUCT(LTA!F18:AJ18,LTA!F$102:AJ$102,LTA!F$104:AJ$104)</f>
        <v>68.36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-48</v>
      </c>
      <c r="AA18" s="117">
        <f>STOA!I18</f>
        <v>0.28999999999999998</v>
      </c>
      <c r="AB18" s="117">
        <f>-STOA!O18</f>
        <v>-280.27</v>
      </c>
      <c r="AC18">
        <f t="shared" si="0"/>
        <v>9.2023169262711786</v>
      </c>
      <c r="AD18">
        <f t="shared" si="1"/>
        <v>344.736315087999</v>
      </c>
      <c r="AE18">
        <f>'IDT-1'!C18</f>
        <v>0</v>
      </c>
      <c r="AF18" s="26"/>
      <c r="AG18">
        <f t="shared" si="2"/>
        <v>344.736315087999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557.20093681924516</v>
      </c>
      <c r="P19" s="77">
        <v>15.411379711702033</v>
      </c>
      <c r="Q19" s="77">
        <v>9.6312936593229459</v>
      </c>
      <c r="R19" s="80">
        <v>0</v>
      </c>
      <c r="S19" s="80">
        <v>0</v>
      </c>
      <c r="T19" s="78">
        <f>SUMPRODUCT(LTA!F19:AJ19,LTA!F$101:AJ$101,LTA!F$104:AJ$104)</f>
        <v>44.94</v>
      </c>
      <c r="U19" s="78">
        <f>SUMPRODUCT(LTA!F19:AJ19,LTA!F$102:AJ$102,LTA!F$104:AJ$104)</f>
        <v>87.610000000000014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-62</v>
      </c>
      <c r="AA19" s="117">
        <f>STOA!I19</f>
        <v>0.28999999999999998</v>
      </c>
      <c r="AB19" s="117">
        <f>-STOA!O19</f>
        <v>-280.27</v>
      </c>
      <c r="AC19">
        <f t="shared" si="0"/>
        <v>9.4387975614419339</v>
      </c>
      <c r="AD19">
        <f t="shared" si="1"/>
        <v>351.28385262882824</v>
      </c>
      <c r="AE19">
        <f>'IDT-1'!C19</f>
        <v>0</v>
      </c>
      <c r="AF19" s="26"/>
      <c r="AG19">
        <f t="shared" si="2"/>
        <v>351.28385262882824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557.20051680461188</v>
      </c>
      <c r="P20" s="77">
        <v>34.042612031921429</v>
      </c>
      <c r="Q20" s="77">
        <v>9.6312936593229459</v>
      </c>
      <c r="R20" s="80">
        <v>0</v>
      </c>
      <c r="S20" s="80">
        <v>0</v>
      </c>
      <c r="T20" s="78">
        <f>SUMPRODUCT(LTA!F20:AJ20,LTA!F$101:AJ$101,LTA!F$104:AJ$104)</f>
        <v>45.14</v>
      </c>
      <c r="U20" s="78">
        <f>SUMPRODUCT(LTA!F20:AJ20,LTA!F$102:AJ$102,LTA!F$104:AJ$104)</f>
        <v>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-75.900000000000006</v>
      </c>
      <c r="AA20" s="117">
        <f>STOA!I20</f>
        <v>0.28999999999999998</v>
      </c>
      <c r="AB20" s="117">
        <f>-STOA!O20</f>
        <v>-280.27</v>
      </c>
      <c r="AC20">
        <f t="shared" si="0"/>
        <v>9.8815717024671663</v>
      </c>
      <c r="AD20">
        <f t="shared" si="1"/>
        <v>357.16189079338909</v>
      </c>
      <c r="AE20">
        <f>'IDT-1'!C20</f>
        <v>0</v>
      </c>
      <c r="AF20" s="26"/>
      <c r="AG20">
        <f t="shared" si="2"/>
        <v>357.16189079338909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560.84687408353682</v>
      </c>
      <c r="P21" s="77">
        <v>34.042612031921429</v>
      </c>
      <c r="Q21" s="77">
        <v>9.6312936593229459</v>
      </c>
      <c r="R21" s="80">
        <v>0</v>
      </c>
      <c r="S21" s="80">
        <v>0</v>
      </c>
      <c r="T21" s="78">
        <f>SUMPRODUCT(LTA!F21:AJ21,LTA!F$101:AJ$101,LTA!F$104:AJ$104)</f>
        <v>33.86</v>
      </c>
      <c r="U21" s="78">
        <f>SUMPRODUCT(LTA!F21:AJ21,LTA!F$102:AJ$102,LTA!F$104:AJ$104)</f>
        <v>96.12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-65</v>
      </c>
      <c r="AA21" s="117">
        <f>STOA!I21</f>
        <v>0.28999999999999998</v>
      </c>
      <c r="AB21" s="117">
        <f>-STOA!O21</f>
        <v>-280.27</v>
      </c>
      <c r="AC21">
        <f t="shared" si="0"/>
        <v>9.7631488216629485</v>
      </c>
      <c r="AD21">
        <f t="shared" si="1"/>
        <v>353.66667095311828</v>
      </c>
      <c r="AE21">
        <f>'IDT-1'!C21</f>
        <v>0</v>
      </c>
      <c r="AF21" s="26"/>
      <c r="AG21">
        <f t="shared" si="2"/>
        <v>353.66667095311828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573.96168034704863</v>
      </c>
      <c r="P22" s="77">
        <v>34.042612031921429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33.53</v>
      </c>
      <c r="U22" s="78">
        <f>SUMPRODUCT(LTA!F22:AJ22,LTA!F$102:AJ$102,LTA!F$104:AJ$104)</f>
        <v>120.08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-100</v>
      </c>
      <c r="AA22" s="117">
        <f>STOA!I22</f>
        <v>0.28999999999999998</v>
      </c>
      <c r="AB22" s="117">
        <f>-STOA!O22</f>
        <v>-280.27</v>
      </c>
      <c r="AC22">
        <f t="shared" si="0"/>
        <v>10.506698195856648</v>
      </c>
      <c r="AD22">
        <f t="shared" si="1"/>
        <v>367.10663418311344</v>
      </c>
      <c r="AE22">
        <f>'IDT-1'!C22</f>
        <v>0</v>
      </c>
      <c r="AF22" s="26"/>
      <c r="AG22">
        <f t="shared" si="2"/>
        <v>367.10663418311344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569.93656425944221</v>
      </c>
      <c r="P23" s="77">
        <v>34.042612031921429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31.83</v>
      </c>
      <c r="U23" s="78">
        <f>SUMPRODUCT(LTA!F23:AJ23,LTA!F$102:AJ$102,LTA!F$104:AJ$104)</f>
        <v>113.34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-95</v>
      </c>
      <c r="AA23" s="117">
        <f>STOA!I23</f>
        <v>0.28999999999999998</v>
      </c>
      <c r="AB23" s="117">
        <f>-STOA!O23</f>
        <v>-280.27</v>
      </c>
      <c r="AC23">
        <f t="shared" si="0"/>
        <v>10.130661348619853</v>
      </c>
      <c r="AD23">
        <f t="shared" si="1"/>
        <v>385.01755494274386</v>
      </c>
      <c r="AE23">
        <f>'IDT-1'!C23</f>
        <v>0</v>
      </c>
      <c r="AF23" s="26"/>
      <c r="AG23">
        <f t="shared" si="2"/>
        <v>385.01755494274386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574.50418523251199</v>
      </c>
      <c r="P24" s="77">
        <v>35.340000000000003</v>
      </c>
      <c r="Q24" s="77">
        <v>22.070000000000004</v>
      </c>
      <c r="R24" s="80">
        <v>0</v>
      </c>
      <c r="S24" s="80">
        <v>0</v>
      </c>
      <c r="T24" s="78">
        <f>SUMPRODUCT(LTA!F24:AJ24,LTA!F$101:AJ$101,LTA!F$104:AJ$104)</f>
        <v>31.63</v>
      </c>
      <c r="U24" s="78">
        <f>SUMPRODUCT(LTA!F24:AJ24,LTA!F$102:AJ$102,LTA!F$104:AJ$104)</f>
        <v>113.42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-70</v>
      </c>
      <c r="AA24" s="117">
        <f>STOA!I24</f>
        <v>0.28999999999999998</v>
      </c>
      <c r="AB24" s="117">
        <f>-STOA!O24</f>
        <v>-280.27</v>
      </c>
      <c r="AC24">
        <f t="shared" si="0"/>
        <v>10.001680239247074</v>
      </c>
      <c r="AD24">
        <f t="shared" si="1"/>
        <v>420.71154499326491</v>
      </c>
      <c r="AE24">
        <f>'IDT-1'!C24</f>
        <v>-9.3140000000000001</v>
      </c>
      <c r="AF24" s="26"/>
      <c r="AG24">
        <f t="shared" si="2"/>
        <v>411.39754499326489</v>
      </c>
      <c r="AI24" s="75">
        <f>PXIL!I24</f>
        <v>0</v>
      </c>
      <c r="AJ24" s="75">
        <f>PXIL!O24</f>
        <v>0</v>
      </c>
      <c r="AK24" s="75">
        <f>RTM_IEX!I24</f>
        <v>4.82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684.50444294815929</v>
      </c>
      <c r="P25" s="77">
        <v>34.04</v>
      </c>
      <c r="Q25" s="77">
        <v>22.070000000000004</v>
      </c>
      <c r="R25" s="80">
        <v>0</v>
      </c>
      <c r="S25" s="80">
        <v>0</v>
      </c>
      <c r="T25" s="78">
        <f>SUMPRODUCT(LTA!F25:AJ25,LTA!F$101:AJ$101,LTA!F$104:AJ$104)</f>
        <v>29.53</v>
      </c>
      <c r="U25" s="78">
        <f>SUMPRODUCT(LTA!F25:AJ25,LTA!F$102:AJ$102,LTA!F$104:AJ$104)</f>
        <v>113.21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-150</v>
      </c>
      <c r="AA25" s="117">
        <f>STOA!I25</f>
        <v>0.28999999999999998</v>
      </c>
      <c r="AB25" s="117">
        <f>-STOA!O25</f>
        <v>-280.27</v>
      </c>
      <c r="AC25">
        <f t="shared" si="0"/>
        <v>11.893948708920396</v>
      </c>
      <c r="AD25">
        <f t="shared" si="1"/>
        <v>473.13953423923891</v>
      </c>
      <c r="AE25">
        <f>'IDT-1'!C25</f>
        <v>-22.437999999999999</v>
      </c>
      <c r="AF25" s="26"/>
      <c r="AG25">
        <f t="shared" si="2"/>
        <v>450.70153423923892</v>
      </c>
      <c r="AI25" s="75">
        <f>PXIL!I25</f>
        <v>0</v>
      </c>
      <c r="AJ25" s="75">
        <f>PXIL!O25</f>
        <v>0</v>
      </c>
      <c r="AK25" s="75">
        <f>RTM_IEX!I25</f>
        <v>32.75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698.01025223965928</v>
      </c>
      <c r="P26" s="77">
        <v>34.04</v>
      </c>
      <c r="Q26" s="77">
        <v>22.070000000000004</v>
      </c>
      <c r="R26" s="80">
        <v>0</v>
      </c>
      <c r="S26" s="80">
        <v>0</v>
      </c>
      <c r="T26" s="78">
        <f>SUMPRODUCT(LTA!F26:AJ26,LTA!F$101:AJ$101,LTA!F$104:AJ$104)</f>
        <v>29.17</v>
      </c>
      <c r="U26" s="78">
        <f>SUMPRODUCT(LTA!F26:AJ26,LTA!F$102:AJ$102,LTA!F$104:AJ$104)</f>
        <v>113.00999999999999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-125</v>
      </c>
      <c r="AA26" s="117">
        <f>STOA!I26</f>
        <v>0.28999999999999998</v>
      </c>
      <c r="AB26" s="117">
        <f>-STOA!O26</f>
        <v>-280.27</v>
      </c>
      <c r="AC26">
        <f t="shared" si="0"/>
        <v>11.769022642630713</v>
      </c>
      <c r="AD26">
        <f t="shared" si="1"/>
        <v>509.29026959702855</v>
      </c>
      <c r="AE26">
        <f>'IDT-1'!C26</f>
        <v>-33.869</v>
      </c>
      <c r="AF26" s="26"/>
      <c r="AG26">
        <f t="shared" si="2"/>
        <v>475.42126959702853</v>
      </c>
      <c r="AI26" s="75">
        <f>PXIL!I26</f>
        <v>0</v>
      </c>
      <c r="AJ26" s="75">
        <f>PXIL!O26</f>
        <v>0</v>
      </c>
      <c r="AK26" s="75">
        <f>RTM_IEX!I26</f>
        <v>30.83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711.80899441519671</v>
      </c>
      <c r="P27" s="77">
        <v>32.82</v>
      </c>
      <c r="Q27" s="77">
        <v>22.07</v>
      </c>
      <c r="R27" s="80">
        <v>0.60000000000000009</v>
      </c>
      <c r="S27" s="80">
        <v>0</v>
      </c>
      <c r="T27" s="78">
        <f>SUMPRODUCT(LTA!F27:AJ27,LTA!F$101:AJ$101,LTA!F$104:AJ$104)</f>
        <v>27.41</v>
      </c>
      <c r="U27" s="78">
        <f>SUMPRODUCT(LTA!F27:AJ27,LTA!F$102:AJ$102,LTA!F$104:AJ$104)</f>
        <v>112.72999999999999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-45</v>
      </c>
      <c r="AA27" s="117">
        <f>STOA!I27</f>
        <v>0.39</v>
      </c>
      <c r="AB27" s="117">
        <f>-STOA!O27</f>
        <v>-308.06</v>
      </c>
      <c r="AC27">
        <f t="shared" si="0"/>
        <v>11.607764535841627</v>
      </c>
      <c r="AD27">
        <f t="shared" si="1"/>
        <v>596.01026987935529</v>
      </c>
      <c r="AE27">
        <f>'IDT-1'!C27</f>
        <v>-75.781999999999996</v>
      </c>
      <c r="AF27" s="26"/>
      <c r="AG27">
        <f t="shared" si="2"/>
        <v>520.22826987935525</v>
      </c>
      <c r="AI27" s="75">
        <f>PXIL!I27</f>
        <v>0</v>
      </c>
      <c r="AJ27" s="75">
        <f>PXIL!O27</f>
        <v>0</v>
      </c>
      <c r="AK27" s="75">
        <f>RTM_IEX!I27</f>
        <v>53.94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744.14996525741344</v>
      </c>
      <c r="P28" s="77">
        <v>34.042612031921429</v>
      </c>
      <c r="Q28" s="77">
        <v>22.07</v>
      </c>
      <c r="R28" s="80">
        <v>2.58</v>
      </c>
      <c r="S28" s="80">
        <v>0</v>
      </c>
      <c r="T28" s="78">
        <f>SUMPRODUCT(LTA!F28:AJ28,LTA!F$101:AJ$101,LTA!F$104:AJ$104)</f>
        <v>27.36</v>
      </c>
      <c r="U28" s="78">
        <f>SUMPRODUCT(LTA!F28:AJ28,LTA!F$102:AJ$102,LTA!F$104:AJ$104)</f>
        <v>112.62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</v>
      </c>
      <c r="AA28" s="117">
        <f>STOA!I28</f>
        <v>0.39</v>
      </c>
      <c r="AB28" s="117">
        <f>-STOA!O28</f>
        <v>-308.06</v>
      </c>
      <c r="AC28">
        <f t="shared" si="0"/>
        <v>11.599957601857206</v>
      </c>
      <c r="AD28">
        <f t="shared" si="1"/>
        <v>665.44165968747768</v>
      </c>
      <c r="AE28">
        <f>'IDT-1'!C28</f>
        <v>-85.942999999999998</v>
      </c>
      <c r="AF28" s="26"/>
      <c r="AG28">
        <f t="shared" si="2"/>
        <v>579.4986596874777</v>
      </c>
      <c r="AI28" s="75">
        <f>PXIL!I28</f>
        <v>0</v>
      </c>
      <c r="AJ28" s="75">
        <f>PXIL!O28</f>
        <v>0</v>
      </c>
      <c r="AK28" s="75">
        <f>RTM_IEX!I28</f>
        <v>52.98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759.33592931444798</v>
      </c>
      <c r="P29" s="77">
        <v>34.410000000000004</v>
      </c>
      <c r="Q29" s="77">
        <v>22.32</v>
      </c>
      <c r="R29" s="80">
        <v>4.4627840199750315</v>
      </c>
      <c r="S29" s="80">
        <v>0</v>
      </c>
      <c r="T29" s="78">
        <f>SUMPRODUCT(LTA!F29:AJ29,LTA!F$101:AJ$101,LTA!F$104:AJ$104)</f>
        <v>34.51</v>
      </c>
      <c r="U29" s="78">
        <f>SUMPRODUCT(LTA!F29:AJ29,LTA!F$102:AJ$102,LTA!F$104:AJ$104)</f>
        <v>114.52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</v>
      </c>
      <c r="AA29" s="117">
        <f>STOA!I29</f>
        <v>0.39</v>
      </c>
      <c r="AB29" s="117">
        <f>-STOA!O29</f>
        <v>-308.06</v>
      </c>
      <c r="AC29">
        <f t="shared" si="0"/>
        <v>11.919606149497888</v>
      </c>
      <c r="AD29">
        <f t="shared" si="1"/>
        <v>661.26814718492517</v>
      </c>
      <c r="AE29">
        <f>'IDT-1'!C29</f>
        <v>-44.03</v>
      </c>
      <c r="AF29" s="26"/>
      <c r="AG29">
        <f t="shared" si="2"/>
        <v>617.2381471849252</v>
      </c>
      <c r="AI29" s="75">
        <f>PXIL!I29</f>
        <v>0</v>
      </c>
      <c r="AJ29" s="75">
        <f>PXIL!O29</f>
        <v>0</v>
      </c>
      <c r="AK29" s="75">
        <f>RTM_IEX!I29</f>
        <v>42.39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768.86943670654796</v>
      </c>
      <c r="P30" s="77">
        <v>34.410000000000004</v>
      </c>
      <c r="Q30" s="77">
        <v>22.32</v>
      </c>
      <c r="R30" s="80">
        <v>9.68</v>
      </c>
      <c r="S30" s="80">
        <v>0</v>
      </c>
      <c r="T30" s="78">
        <f>SUMPRODUCT(LTA!F30:AJ30,LTA!F$101:AJ$101,LTA!F$104:AJ$104)</f>
        <v>34.49</v>
      </c>
      <c r="U30" s="78">
        <f>SUMPRODUCT(LTA!F30:AJ30,LTA!F$102:AJ$102,LTA!F$104:AJ$104)</f>
        <v>114.42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0.39</v>
      </c>
      <c r="AB30" s="117">
        <f>-STOA!O30</f>
        <v>-308.06</v>
      </c>
      <c r="AC30">
        <f t="shared" si="0"/>
        <v>11.913121964728678</v>
      </c>
      <c r="AD30">
        <f t="shared" si="1"/>
        <v>700.71535474181917</v>
      </c>
      <c r="AE30">
        <f>'IDT-1'!C30</f>
        <v>-51.65</v>
      </c>
      <c r="AF30" s="26"/>
      <c r="AG30">
        <f t="shared" si="2"/>
        <v>649.06535474181919</v>
      </c>
      <c r="AI30" s="75">
        <f>PXIL!I30</f>
        <v>0</v>
      </c>
      <c r="AJ30" s="75">
        <f>PXIL!O30</f>
        <v>0</v>
      </c>
      <c r="AK30" s="75">
        <f>RTM_IEX!I30</f>
        <v>47.2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769.07657254091635</v>
      </c>
      <c r="P31" s="77">
        <v>34.042612031921429</v>
      </c>
      <c r="Q31" s="77">
        <v>22.07</v>
      </c>
      <c r="R31" s="80">
        <v>16.98</v>
      </c>
      <c r="S31" s="80">
        <v>0</v>
      </c>
      <c r="T31" s="78">
        <f>SUMPRODUCT(LTA!F31:AJ31,LTA!F$101:AJ$101,LTA!F$104:AJ$104)</f>
        <v>39.299999999999997</v>
      </c>
      <c r="U31" s="78">
        <f>SUMPRODUCT(LTA!F31:AJ31,LTA!F$102:AJ$102,LTA!F$104:AJ$104)</f>
        <v>114.27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3.39</v>
      </c>
      <c r="AB31" s="117">
        <f>-STOA!O31</f>
        <v>-308.06</v>
      </c>
      <c r="AC31">
        <f t="shared" si="0"/>
        <v>11.689610470730077</v>
      </c>
      <c r="AD31">
        <f t="shared" si="1"/>
        <v>695.62861410210769</v>
      </c>
      <c r="AE31">
        <f>'IDT-1'!C31</f>
        <v>-40</v>
      </c>
      <c r="AF31" s="26"/>
      <c r="AG31">
        <f t="shared" si="2"/>
        <v>655.62861410210769</v>
      </c>
      <c r="AI31" s="75">
        <f>PXIL!I31</f>
        <v>0</v>
      </c>
      <c r="AJ31" s="75">
        <f>PXIL!O31</f>
        <v>0</v>
      </c>
      <c r="AK31" s="75">
        <f>RTM_IEX!I31</f>
        <v>17.34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769.07657254091635</v>
      </c>
      <c r="P32" s="77">
        <v>34.042612031921429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36.58</v>
      </c>
      <c r="U32" s="78">
        <f>SUMPRODUCT(LTA!F32:AJ32,LTA!F$102:AJ$102,LTA!F$104:AJ$104)</f>
        <v>110.36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7.89</v>
      </c>
      <c r="AB32" s="117">
        <f>-STOA!O32</f>
        <v>-308.06</v>
      </c>
      <c r="AC32">
        <f t="shared" si="0"/>
        <v>11.803746470730076</v>
      </c>
      <c r="AD32">
        <f t="shared" si="1"/>
        <v>708.48447810210769</v>
      </c>
      <c r="AE32">
        <f>'IDT-1'!C32</f>
        <v>-35</v>
      </c>
      <c r="AF32" s="26"/>
      <c r="AG32">
        <f t="shared" si="2"/>
        <v>673.48447810210769</v>
      </c>
      <c r="AI32" s="75">
        <f>PXIL!I32</f>
        <v>0</v>
      </c>
      <c r="AJ32" s="75">
        <f>PXIL!O32</f>
        <v>0</v>
      </c>
      <c r="AK32" s="75">
        <f>RTM_IEX!I32</f>
        <v>23.12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776.2920737309164</v>
      </c>
      <c r="P33" s="77">
        <v>34.042612031921429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48.34</v>
      </c>
      <c r="U33" s="78">
        <f>SUMPRODUCT(LTA!F33:AJ33,LTA!F$102:AJ$102,LTA!F$104:AJ$104)</f>
        <v>110.11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12.39</v>
      </c>
      <c r="AB33" s="117">
        <f>-STOA!O33</f>
        <v>-308.06</v>
      </c>
      <c r="AC33">
        <f t="shared" si="0"/>
        <v>11.931834881202077</v>
      </c>
      <c r="AD33">
        <f t="shared" si="1"/>
        <v>722.91189088163583</v>
      </c>
      <c r="AE33">
        <f>'IDT-1'!C33</f>
        <v>-35</v>
      </c>
      <c r="AF33" s="26"/>
      <c r="AG33">
        <f t="shared" si="2"/>
        <v>687.91189088163583</v>
      </c>
      <c r="AI33" s="75">
        <f>PXIL!I33</f>
        <v>0</v>
      </c>
      <c r="AJ33" s="75">
        <f>PXIL!O33</f>
        <v>0</v>
      </c>
      <c r="AK33" s="75">
        <f>RTM_IEX!I33</f>
        <v>14.45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767.35800228981645</v>
      </c>
      <c r="P34" s="77">
        <v>34.042612031921429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57.21</v>
      </c>
      <c r="U34" s="78">
        <f>SUMPRODUCT(LTA!F34:AJ34,LTA!F$102:AJ$102,LTA!F$104:AJ$104)</f>
        <v>109.78999999999999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19.89</v>
      </c>
      <c r="AB34" s="117">
        <f>-STOA!O34</f>
        <v>-308.06</v>
      </c>
      <c r="AC34">
        <f t="shared" si="0"/>
        <v>12.053767052520399</v>
      </c>
      <c r="AD34">
        <f t="shared" si="1"/>
        <v>736.64588726921772</v>
      </c>
      <c r="AE34">
        <f>'IDT-1'!C34</f>
        <v>-40</v>
      </c>
      <c r="AF34" s="26"/>
      <c r="AG34">
        <f t="shared" si="2"/>
        <v>696.64588726921772</v>
      </c>
      <c r="AI34" s="75">
        <f>PXIL!I34</f>
        <v>0</v>
      </c>
      <c r="AJ34" s="75">
        <f>PXIL!O34</f>
        <v>0</v>
      </c>
      <c r="AK34" s="75">
        <f>RTM_IEX!I34</f>
        <v>21.19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755.97867662150702</v>
      </c>
      <c r="P35" s="77">
        <v>34.042612031921429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76.02</v>
      </c>
      <c r="U35" s="78">
        <f>SUMPRODUCT(LTA!F35:AJ35,LTA!F$102:AJ$102,LTA!F$104:AJ$104)</f>
        <v>109.55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25.89</v>
      </c>
      <c r="AB35" s="117">
        <f>-STOA!O35</f>
        <v>-308.06</v>
      </c>
      <c r="AC35">
        <f t="shared" si="0"/>
        <v>12.249716812305135</v>
      </c>
      <c r="AD35">
        <f t="shared" si="1"/>
        <v>698.4506118411233</v>
      </c>
      <c r="AE35">
        <f>'IDT-1'!C35</f>
        <v>0</v>
      </c>
      <c r="AF35" s="26"/>
      <c r="AG35">
        <f t="shared" si="2"/>
        <v>698.4506118411233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730.34190354420537</v>
      </c>
      <c r="P36" s="77">
        <v>34.042612031921429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92.83</v>
      </c>
      <c r="U36" s="78">
        <f>SUMPRODUCT(LTA!F36:AJ36,LTA!F$102:AJ$102,LTA!F$104:AJ$104)</f>
        <v>109.24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31.89</v>
      </c>
      <c r="AB36" s="117">
        <f>-STOA!O36</f>
        <v>-308.06</v>
      </c>
      <c r="AC36">
        <f t="shared" si="0"/>
        <v>12.275381974358053</v>
      </c>
      <c r="AD36">
        <f t="shared" si="1"/>
        <v>689.28817360176879</v>
      </c>
      <c r="AE36">
        <f>'IDT-1'!C36</f>
        <v>0</v>
      </c>
      <c r="AF36" s="26"/>
      <c r="AG36">
        <f t="shared" si="2"/>
        <v>689.28817360176879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-36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712.01437668271319</v>
      </c>
      <c r="P37" s="77">
        <v>34.042612031921429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106.64</v>
      </c>
      <c r="U37" s="78">
        <f>SUMPRODUCT(LTA!F37:AJ37,LTA!F$102:AJ$102,LTA!F$104:AJ$104)</f>
        <v>108.83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36.39</v>
      </c>
      <c r="AB37" s="117">
        <f>-STOA!O37</f>
        <v>-308.06</v>
      </c>
      <c r="AC37">
        <f t="shared" si="0"/>
        <v>12.440304160898632</v>
      </c>
      <c r="AD37">
        <f t="shared" si="1"/>
        <v>669.695724553736</v>
      </c>
      <c r="AE37">
        <f>'IDT-1'!C37</f>
        <v>0</v>
      </c>
      <c r="AF37" s="26"/>
      <c r="AG37">
        <f t="shared" si="2"/>
        <v>669.695724553736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701.88986923860205</v>
      </c>
      <c r="P38" s="77">
        <v>34.042612031921429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126.21</v>
      </c>
      <c r="U38" s="78">
        <f>SUMPRODUCT(LTA!F38:AJ38,LTA!F$102:AJ$102,LTA!F$104:AJ$104)</f>
        <v>108.63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41.79</v>
      </c>
      <c r="AB38" s="117">
        <f>-STOA!O38</f>
        <v>-308.06</v>
      </c>
      <c r="AC38">
        <f t="shared" si="0"/>
        <v>12.666843898134603</v>
      </c>
      <c r="AD38">
        <f t="shared" si="1"/>
        <v>673.114677372389</v>
      </c>
      <c r="AE38">
        <f>'IDT-1'!C38</f>
        <v>0</v>
      </c>
      <c r="AF38" s="26"/>
      <c r="AG38">
        <f t="shared" si="2"/>
        <v>673.114677372389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-66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-9.0959999999999999E-2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692.329348287676</v>
      </c>
      <c r="P39" s="77">
        <v>34.042612031921429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134.32999999999998</v>
      </c>
      <c r="U39" s="78">
        <f>SUMPRODUCT(LTA!F39:AJ39,LTA!F$102:AJ$102,LTA!F$104:AJ$104)</f>
        <v>108.61999999999999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48.39</v>
      </c>
      <c r="AB39" s="117">
        <f>-STOA!O39</f>
        <v>-308.06</v>
      </c>
      <c r="AC39">
        <f t="shared" si="0"/>
        <v>12.765428078899623</v>
      </c>
      <c r="AD39">
        <f t="shared" si="1"/>
        <v>672.16557224069777</v>
      </c>
      <c r="AE39">
        <f>'IDT-1'!C39</f>
        <v>0</v>
      </c>
      <c r="AF39" s="26"/>
      <c r="AG39">
        <f t="shared" si="2"/>
        <v>672.16557224069777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-9.0959999999999999E-2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688.6773698608896</v>
      </c>
      <c r="P40" s="77">
        <v>34.042612031921429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145.56</v>
      </c>
      <c r="U40" s="78">
        <f>SUMPRODUCT(LTA!F40:AJ40,LTA!F$102:AJ$102,LTA!F$104:AJ$104)</f>
        <v>107.61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54.39</v>
      </c>
      <c r="AB40" s="117">
        <f>-STOA!O40</f>
        <v>-308.06</v>
      </c>
      <c r="AC40">
        <f t="shared" si="0"/>
        <v>12.90266105131049</v>
      </c>
      <c r="AD40">
        <f t="shared" si="1"/>
        <v>681.59636084150054</v>
      </c>
      <c r="AE40">
        <f>'IDT-1'!C40</f>
        <v>0</v>
      </c>
      <c r="AF40" s="26"/>
      <c r="AG40">
        <f t="shared" si="2"/>
        <v>681.59636084150054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-9.0959999999999999E-2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688.89423180808683</v>
      </c>
      <c r="P41" s="77">
        <v>34.042612031921429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145.69</v>
      </c>
      <c r="U41" s="78">
        <f>SUMPRODUCT(LTA!F41:AJ41,LTA!F$102:AJ$102,LTA!F$104:AJ$104)</f>
        <v>107.66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57.39</v>
      </c>
      <c r="AB41" s="117">
        <f>-STOA!O41</f>
        <v>-308.06</v>
      </c>
      <c r="AC41">
        <f t="shared" si="0"/>
        <v>12.888162798834852</v>
      </c>
      <c r="AD41">
        <f t="shared" si="1"/>
        <v>690.00772104117345</v>
      </c>
      <c r="AE41">
        <f>'IDT-1'!C41</f>
        <v>0</v>
      </c>
      <c r="AF41" s="26"/>
      <c r="AG41">
        <f t="shared" si="2"/>
        <v>690.00772104117345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682.02189500469649</v>
      </c>
      <c r="P42" s="77">
        <v>34.042612031921429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153.17999999999998</v>
      </c>
      <c r="U42" s="78">
        <f>SUMPRODUCT(LTA!F42:AJ42,LTA!F$102:AJ$102,LTA!F$104:AJ$104)</f>
        <v>107.74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60.39</v>
      </c>
      <c r="AB42" s="117">
        <f>-STOA!O42</f>
        <v>-308.06</v>
      </c>
      <c r="AC42">
        <f t="shared" si="0"/>
        <v>12.876311597354038</v>
      </c>
      <c r="AD42">
        <f t="shared" si="1"/>
        <v>698.71723543926396</v>
      </c>
      <c r="AE42">
        <f>'IDT-1'!C42</f>
        <v>0</v>
      </c>
      <c r="AF42" s="26"/>
      <c r="AG42">
        <f t="shared" si="2"/>
        <v>698.71723543926396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687.67501089354084</v>
      </c>
      <c r="P43" s="77">
        <v>34.042612031921429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160.46999999999997</v>
      </c>
      <c r="U43" s="78">
        <f>SUMPRODUCT(LTA!F43:AJ43,LTA!F$102:AJ$102,LTA!F$104:AJ$104)</f>
        <v>107.67999999999999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64.89</v>
      </c>
      <c r="AB43" s="117">
        <f>-STOA!O43</f>
        <v>-308.06</v>
      </c>
      <c r="AC43">
        <f t="shared" si="0"/>
        <v>13.100308037353432</v>
      </c>
      <c r="AD43">
        <f t="shared" si="1"/>
        <v>707.87635488810906</v>
      </c>
      <c r="AE43">
        <f>'IDT-1'!C43</f>
        <v>0</v>
      </c>
      <c r="AF43" s="26"/>
      <c r="AG43">
        <f t="shared" si="2"/>
        <v>707.87635488810906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-73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660.61001292887011</v>
      </c>
      <c r="P44" s="77">
        <v>34.042612031921429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165.22</v>
      </c>
      <c r="U44" s="78">
        <f>SUMPRODUCT(LTA!F44:AJ44,LTA!F$102:AJ$102,LTA!F$104:AJ$104)</f>
        <v>107.61999999999999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68.489999999999995</v>
      </c>
      <c r="AB44" s="117">
        <f>-STOA!O44</f>
        <v>-308.06</v>
      </c>
      <c r="AC44">
        <f t="shared" si="0"/>
        <v>12.748647377298227</v>
      </c>
      <c r="AD44">
        <f t="shared" si="1"/>
        <v>710.45301758349331</v>
      </c>
      <c r="AE44">
        <f>'IDT-1'!C44</f>
        <v>0</v>
      </c>
      <c r="AF44" s="26"/>
      <c r="AG44">
        <f t="shared" si="2"/>
        <v>710.45301758349331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606.55482850014573</v>
      </c>
      <c r="P45" s="77">
        <v>34.042612031921429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169.43</v>
      </c>
      <c r="U45" s="78">
        <f>SUMPRODUCT(LTA!F45:AJ45,LTA!F$102:AJ$102,LTA!F$104:AJ$104)</f>
        <v>107.74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70.89</v>
      </c>
      <c r="AB45" s="117">
        <f>-STOA!O45</f>
        <v>-308.06</v>
      </c>
      <c r="AC45">
        <f t="shared" si="0"/>
        <v>12.040099123171295</v>
      </c>
      <c r="AD45">
        <f t="shared" si="1"/>
        <v>735.10638140889591</v>
      </c>
      <c r="AE45">
        <f>'IDT-1'!C45</f>
        <v>0</v>
      </c>
      <c r="AF45" s="26"/>
      <c r="AG45">
        <f t="shared" si="2"/>
        <v>735.10638140889591</v>
      </c>
      <c r="AI45" s="75">
        <f>PXIL!I45</f>
        <v>0</v>
      </c>
      <c r="AJ45" s="75">
        <f>PXIL!O45</f>
        <v>0</v>
      </c>
      <c r="AK45" s="75">
        <f>RTM_IEX!I45</f>
        <v>19.27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606.55482850014573</v>
      </c>
      <c r="P46" s="77">
        <v>34.042612031921429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169.61</v>
      </c>
      <c r="U46" s="78">
        <f>SUMPRODUCT(LTA!F46:AJ46,LTA!F$102:AJ$102,LTA!F$104:AJ$104)</f>
        <v>107.61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74.790000000000006</v>
      </c>
      <c r="AB46" s="117">
        <f>-STOA!O46</f>
        <v>-308.06</v>
      </c>
      <c r="AC46">
        <f t="shared" si="0"/>
        <v>12.074859123171295</v>
      </c>
      <c r="AD46">
        <f t="shared" si="1"/>
        <v>739.02162140889595</v>
      </c>
      <c r="AE46">
        <f>'IDT-1'!C46</f>
        <v>0</v>
      </c>
      <c r="AF46" s="26"/>
      <c r="AG46">
        <f t="shared" si="2"/>
        <v>739.02162140889595</v>
      </c>
      <c r="AI46" s="75">
        <f>PXIL!I46</f>
        <v>0</v>
      </c>
      <c r="AJ46" s="75">
        <f>PXIL!O46</f>
        <v>0</v>
      </c>
      <c r="AK46" s="75">
        <f>RTM_IEX!I46</f>
        <v>19.27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606.69119564400489</v>
      </c>
      <c r="P47" s="77">
        <v>34.042612031921429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172.15</v>
      </c>
      <c r="U47" s="78">
        <f>SUMPRODUCT(LTA!F47:AJ47,LTA!F$102:AJ$102,LTA!F$104:AJ$104)</f>
        <v>107.63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78.39</v>
      </c>
      <c r="AB47" s="117">
        <f>-STOA!O47</f>
        <v>-308.06</v>
      </c>
      <c r="AC47">
        <f t="shared" si="0"/>
        <v>12.087851154037256</v>
      </c>
      <c r="AD47">
        <f t="shared" si="1"/>
        <v>740.48499652188912</v>
      </c>
      <c r="AE47">
        <f>'IDT-1'!C47</f>
        <v>0</v>
      </c>
      <c r="AF47" s="26"/>
      <c r="AG47">
        <f t="shared" si="2"/>
        <v>740.48499652188912</v>
      </c>
      <c r="AI47" s="75">
        <f>PXIL!I47</f>
        <v>0</v>
      </c>
      <c r="AJ47" s="75">
        <f>PXIL!O47</f>
        <v>0</v>
      </c>
      <c r="AK47" s="75">
        <f>RTM_IEX!I47</f>
        <v>14.45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606.69119564400489</v>
      </c>
      <c r="P48" s="77">
        <v>34.042612031921429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171.67</v>
      </c>
      <c r="U48" s="78">
        <f>SUMPRODUCT(LTA!F48:AJ48,LTA!F$102:AJ$102,LTA!F$104:AJ$104)</f>
        <v>107.61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79.89</v>
      </c>
      <c r="AB48" s="117">
        <f>-STOA!O48</f>
        <v>-308.06</v>
      </c>
      <c r="AC48">
        <f t="shared" si="0"/>
        <v>12.096651154037255</v>
      </c>
      <c r="AD48">
        <f t="shared" si="1"/>
        <v>741.47619652188916</v>
      </c>
      <c r="AE48">
        <f>'IDT-1'!C48</f>
        <v>0</v>
      </c>
      <c r="AF48" s="26"/>
      <c r="AG48">
        <f t="shared" si="2"/>
        <v>741.47619652188916</v>
      </c>
      <c r="AI48" s="75">
        <f>PXIL!I48</f>
        <v>0</v>
      </c>
      <c r="AJ48" s="75">
        <f>PXIL!O48</f>
        <v>0</v>
      </c>
      <c r="AK48" s="75">
        <f>RTM_IEX!I48</f>
        <v>14.45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-9.0959999999999999E-2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599.90053013068746</v>
      </c>
      <c r="P49" s="77">
        <v>34.042612031921429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171.69</v>
      </c>
      <c r="U49" s="78">
        <f>SUMPRODUCT(LTA!F49:AJ49,LTA!F$102:AJ$102,LTA!F$104:AJ$104)</f>
        <v>107.58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81.39</v>
      </c>
      <c r="AB49" s="117">
        <f>-STOA!O49</f>
        <v>-308.06</v>
      </c>
      <c r="AC49">
        <f t="shared" si="0"/>
        <v>12.058453297520062</v>
      </c>
      <c r="AD49">
        <f t="shared" si="1"/>
        <v>737.17372886508883</v>
      </c>
      <c r="AE49">
        <f>'IDT-1'!C49</f>
        <v>0</v>
      </c>
      <c r="AF49" s="26"/>
      <c r="AG49">
        <f t="shared" si="2"/>
        <v>737.17372886508883</v>
      </c>
      <c r="AI49" s="75">
        <f>PXIL!I49</f>
        <v>0</v>
      </c>
      <c r="AJ49" s="75">
        <f>PXIL!O49</f>
        <v>0</v>
      </c>
      <c r="AK49" s="75">
        <f>RTM_IEX!I49</f>
        <v>15.41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-9.0959999999999999E-2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596.50265491750224</v>
      </c>
      <c r="P50" s="77">
        <v>34.042612031921429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171.57999999999998</v>
      </c>
      <c r="U50" s="78">
        <f>SUMPRODUCT(LTA!F50:AJ50,LTA!F$102:AJ$102,LTA!F$104:AJ$104)</f>
        <v>107.69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81.39</v>
      </c>
      <c r="AB50" s="117">
        <f>-STOA!O50</f>
        <v>-308.06</v>
      </c>
      <c r="AC50">
        <f t="shared" si="0"/>
        <v>12.028551995644033</v>
      </c>
      <c r="AD50">
        <f t="shared" si="1"/>
        <v>733.8057549537798</v>
      </c>
      <c r="AE50">
        <f>'IDT-1'!C50</f>
        <v>0</v>
      </c>
      <c r="AF50" s="26"/>
      <c r="AG50">
        <f t="shared" si="2"/>
        <v>733.8057549537798</v>
      </c>
      <c r="AI50" s="75">
        <f>PXIL!I50</f>
        <v>0</v>
      </c>
      <c r="AJ50" s="75">
        <f>PXIL!O50</f>
        <v>0</v>
      </c>
      <c r="AK50" s="75">
        <f>RTM_IEX!I50</f>
        <v>15.41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-9.0959999999999999E-2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589.5633732360742</v>
      </c>
      <c r="P51" s="77">
        <v>34.04</v>
      </c>
      <c r="Q51" s="77">
        <v>22.066752023546723</v>
      </c>
      <c r="R51" s="80">
        <v>26.3</v>
      </c>
      <c r="S51" s="80">
        <v>0</v>
      </c>
      <c r="T51" s="78">
        <f>SUMPRODUCT(LTA!F51:AJ51,LTA!F$101:AJ$101,LTA!F$104:AJ$104)</f>
        <v>171.54</v>
      </c>
      <c r="U51" s="78">
        <f>SUMPRODUCT(LTA!F51:AJ51,LTA!F$102:AJ$102,LTA!F$104:AJ$104)</f>
        <v>107.63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81.39</v>
      </c>
      <c r="AB51" s="117">
        <f>-STOA!O51</f>
        <v>-308.06</v>
      </c>
      <c r="AC51">
        <f t="shared" si="0"/>
        <v>11.983538748773769</v>
      </c>
      <c r="AD51">
        <f t="shared" si="1"/>
        <v>728.73562651084728</v>
      </c>
      <c r="AE51">
        <f>'IDT-1'!C51</f>
        <v>0</v>
      </c>
      <c r="AF51" s="26"/>
      <c r="AG51">
        <f t="shared" si="2"/>
        <v>728.73562651084728</v>
      </c>
      <c r="AI51" s="75">
        <f>PXIL!I51</f>
        <v>0</v>
      </c>
      <c r="AJ51" s="75">
        <f>PXIL!O51</f>
        <v>0</v>
      </c>
      <c r="AK51" s="75">
        <f>RTM_IEX!I51</f>
        <v>17.34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-9.0959999999999999E-2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581.15482251287642</v>
      </c>
      <c r="P52" s="77">
        <v>34.04</v>
      </c>
      <c r="Q52" s="77">
        <v>22.066752023546723</v>
      </c>
      <c r="R52" s="80">
        <v>26.3</v>
      </c>
      <c r="S52" s="80">
        <v>0</v>
      </c>
      <c r="T52" s="78">
        <f>SUMPRODUCT(LTA!F52:AJ52,LTA!F$101:AJ$101,LTA!F$104:AJ$104)</f>
        <v>171.25</v>
      </c>
      <c r="U52" s="78">
        <f>SUMPRODUCT(LTA!F52:AJ52,LTA!F$102:AJ$102,LTA!F$104:AJ$104)</f>
        <v>107.7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81.39</v>
      </c>
      <c r="AB52" s="117">
        <f>-STOA!O52</f>
        <v>-308.06</v>
      </c>
      <c r="AC52">
        <f t="shared" si="0"/>
        <v>11.924591502409628</v>
      </c>
      <c r="AD52">
        <f t="shared" si="1"/>
        <v>722.09602303401357</v>
      </c>
      <c r="AE52">
        <f>'IDT-1'!C52</f>
        <v>0</v>
      </c>
      <c r="AF52" s="26"/>
      <c r="AG52">
        <f t="shared" si="2"/>
        <v>722.09602303401357</v>
      </c>
      <c r="AI52" s="75">
        <f>PXIL!I52</f>
        <v>0</v>
      </c>
      <c r="AJ52" s="75">
        <f>PXIL!O52</f>
        <v>0</v>
      </c>
      <c r="AK52" s="75">
        <f>RTM_IEX!I52</f>
        <v>19.27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-9.0959999999999999E-2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580.5434722743945</v>
      </c>
      <c r="P53" s="77">
        <v>34.04</v>
      </c>
      <c r="Q53" s="77">
        <v>22.066752023546723</v>
      </c>
      <c r="R53" s="80">
        <v>26.3</v>
      </c>
      <c r="S53" s="80">
        <v>0</v>
      </c>
      <c r="T53" s="78">
        <f>SUMPRODUCT(LTA!F53:AJ53,LTA!F$101:AJ$101,LTA!F$104:AJ$104)</f>
        <v>171.32</v>
      </c>
      <c r="U53" s="78">
        <f>SUMPRODUCT(LTA!F53:AJ53,LTA!F$102:AJ$102,LTA!F$104:AJ$104)</f>
        <v>107.61999999999999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81.39</v>
      </c>
      <c r="AB53" s="117">
        <f>-STOA!O53</f>
        <v>-308.06</v>
      </c>
      <c r="AC53">
        <f t="shared" si="0"/>
        <v>11.774979620310988</v>
      </c>
      <c r="AD53">
        <f t="shared" si="1"/>
        <v>705.24428467763028</v>
      </c>
      <c r="AE53">
        <f>'IDT-1'!C53</f>
        <v>0</v>
      </c>
      <c r="AF53" s="26"/>
      <c r="AG53">
        <f t="shared" si="2"/>
        <v>705.24428467763028</v>
      </c>
      <c r="AI53" s="75">
        <f>PXIL!I53</f>
        <v>0</v>
      </c>
      <c r="AJ53" s="75">
        <f>PXIL!O53</f>
        <v>0</v>
      </c>
      <c r="AK53" s="75">
        <f>RTM_IEX!I53</f>
        <v>2.89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-9.0959999999999999E-2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581.41431273944715</v>
      </c>
      <c r="P54" s="77">
        <v>34.04</v>
      </c>
      <c r="Q54" s="77">
        <v>22.066752023546723</v>
      </c>
      <c r="R54" s="80">
        <v>26.3</v>
      </c>
      <c r="S54" s="80">
        <v>0</v>
      </c>
      <c r="T54" s="78">
        <f>SUMPRODUCT(LTA!F54:AJ54,LTA!F$101:AJ$101,LTA!F$104:AJ$104)</f>
        <v>171.32</v>
      </c>
      <c r="U54" s="78">
        <f>SUMPRODUCT(LTA!F54:AJ54,LTA!F$102:AJ$102,LTA!F$104:AJ$104)</f>
        <v>107.71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81.39</v>
      </c>
      <c r="AB54" s="117">
        <f>-STOA!O54</f>
        <v>-308.06</v>
      </c>
      <c r="AC54">
        <f t="shared" si="0"/>
        <v>11.864540546669796</v>
      </c>
      <c r="AD54">
        <f t="shared" si="1"/>
        <v>691.22556421632407</v>
      </c>
      <c r="AE54">
        <f>'IDT-1'!C54</f>
        <v>0</v>
      </c>
      <c r="AF54" s="26"/>
      <c r="AG54">
        <f t="shared" si="2"/>
        <v>691.22556421632407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-9.0959999999999999E-2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594.67803812034651</v>
      </c>
      <c r="P55" s="77">
        <v>34.04</v>
      </c>
      <c r="Q55" s="77">
        <v>11.020000000000001</v>
      </c>
      <c r="R55" s="80">
        <v>26.3</v>
      </c>
      <c r="S55" s="80">
        <v>0</v>
      </c>
      <c r="T55" s="78">
        <f>SUMPRODUCT(LTA!F55:AJ55,LTA!F$101:AJ$101,LTA!F$104:AJ$104)</f>
        <v>171.37</v>
      </c>
      <c r="U55" s="78">
        <f>SUMPRODUCT(LTA!F55:AJ55,LTA!F$102:AJ$102,LTA!F$104:AJ$104)</f>
        <v>78.820000000000007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81.39</v>
      </c>
      <c r="AB55" s="117">
        <f>-STOA!O55</f>
        <v>-308.06</v>
      </c>
      <c r="AC55">
        <f t="shared" si="0"/>
        <v>11.956064381948154</v>
      </c>
      <c r="AD55">
        <f t="shared" si="1"/>
        <v>725.64101373839833</v>
      </c>
      <c r="AE55">
        <f>'IDT-1'!C55</f>
        <v>0</v>
      </c>
      <c r="AF55" s="26"/>
      <c r="AG55">
        <f t="shared" si="2"/>
        <v>725.64101373839833</v>
      </c>
      <c r="AI55" s="75">
        <f>PXIL!I55</f>
        <v>0</v>
      </c>
      <c r="AJ55" s="75">
        <f>PXIL!O55</f>
        <v>0</v>
      </c>
      <c r="AK55" s="75">
        <f>RTM_IEX!I55</f>
        <v>49.13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-9.0959999999999999E-2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576.55718452459735</v>
      </c>
      <c r="P56" s="77">
        <v>20.04</v>
      </c>
      <c r="Q56" s="77">
        <v>11.020000000000001</v>
      </c>
      <c r="R56" s="80">
        <v>26.3</v>
      </c>
      <c r="S56" s="80">
        <v>0</v>
      </c>
      <c r="T56" s="78">
        <f>SUMPRODUCT(LTA!F56:AJ56,LTA!F$101:AJ$101,LTA!F$104:AJ$104)</f>
        <v>165.88</v>
      </c>
      <c r="U56" s="78">
        <f>SUMPRODUCT(LTA!F56:AJ56,LTA!F$102:AJ$102,LTA!F$104:AJ$104)</f>
        <v>54.800000000000004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81.39</v>
      </c>
      <c r="AB56" s="117">
        <f>-STOA!O56</f>
        <v>-308.06</v>
      </c>
      <c r="AC56">
        <f t="shared" si="0"/>
        <v>11.396728870305559</v>
      </c>
      <c r="AD56">
        <f t="shared" si="1"/>
        <v>662.63949565429164</v>
      </c>
      <c r="AE56">
        <f>'IDT-1'!C56</f>
        <v>0</v>
      </c>
      <c r="AF56" s="26"/>
      <c r="AG56">
        <f t="shared" si="2"/>
        <v>662.63949565429164</v>
      </c>
      <c r="AI56" s="75">
        <f>PXIL!I56</f>
        <v>0</v>
      </c>
      <c r="AJ56" s="75">
        <f>PXIL!O56</f>
        <v>0</v>
      </c>
      <c r="AK56" s="75">
        <f>RTM_IEX!I56</f>
        <v>47.2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-9.0959999999999999E-2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579.59608330363767</v>
      </c>
      <c r="P57" s="77">
        <v>20.04</v>
      </c>
      <c r="Q57" s="77">
        <v>11.020000000000001</v>
      </c>
      <c r="R57" s="80">
        <v>26.3</v>
      </c>
      <c r="S57" s="80">
        <v>0</v>
      </c>
      <c r="T57" s="78">
        <f>SUMPRODUCT(LTA!F57:AJ57,LTA!F$101:AJ$101,LTA!F$104:AJ$104)</f>
        <v>165.92</v>
      </c>
      <c r="U57" s="78">
        <f>SUMPRODUCT(LTA!F57:AJ57,LTA!F$102:AJ$102,LTA!F$104:AJ$104)</f>
        <v>54.81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81.39</v>
      </c>
      <c r="AB57" s="117">
        <f>-STOA!O57</f>
        <v>-308.06</v>
      </c>
      <c r="AC57">
        <f t="shared" si="0"/>
        <v>11.322271179561115</v>
      </c>
      <c r="AD57">
        <f t="shared" si="1"/>
        <v>654.25285212407641</v>
      </c>
      <c r="AE57">
        <f>'IDT-1'!C57</f>
        <v>0</v>
      </c>
      <c r="AF57" s="26"/>
      <c r="AG57">
        <f t="shared" si="2"/>
        <v>654.25285212407641</v>
      </c>
      <c r="AI57" s="75">
        <f>PXIL!I57</f>
        <v>0</v>
      </c>
      <c r="AJ57" s="75">
        <f>PXIL!O57</f>
        <v>0</v>
      </c>
      <c r="AK57" s="75">
        <f>RTM_IEX!I57</f>
        <v>35.65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-9.0959999999999999E-2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587.11988659574672</v>
      </c>
      <c r="P58" s="77">
        <v>20.04</v>
      </c>
      <c r="Q58" s="77">
        <v>11.020000000000001</v>
      </c>
      <c r="R58" s="80">
        <v>26.3</v>
      </c>
      <c r="S58" s="80">
        <v>0</v>
      </c>
      <c r="T58" s="78">
        <f>SUMPRODUCT(LTA!F58:AJ58,LTA!F$101:AJ$101,LTA!F$104:AJ$104)</f>
        <v>166.23000000000002</v>
      </c>
      <c r="U58" s="78">
        <f>SUMPRODUCT(LTA!F58:AJ58,LTA!F$102:AJ$102,LTA!F$104:AJ$104)</f>
        <v>54.86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81.39</v>
      </c>
      <c r="AB58" s="117">
        <f>-STOA!O58</f>
        <v>-308.06</v>
      </c>
      <c r="AC58">
        <f t="shared" si="0"/>
        <v>11.315264648531674</v>
      </c>
      <c r="AD58">
        <f t="shared" si="1"/>
        <v>653.46366194721509</v>
      </c>
      <c r="AE58">
        <f>'IDT-1'!C58</f>
        <v>0</v>
      </c>
      <c r="AF58" s="26"/>
      <c r="AG58">
        <f t="shared" si="2"/>
        <v>653.46366194721509</v>
      </c>
      <c r="AI58" s="75">
        <f>PXIL!I58</f>
        <v>0</v>
      </c>
      <c r="AJ58" s="75">
        <f>PXIL!O58</f>
        <v>0</v>
      </c>
      <c r="AK58" s="75">
        <f>RTM_IEX!I58</f>
        <v>26.97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-9.0959999999999999E-2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577.03582198869924</v>
      </c>
      <c r="P59" s="77">
        <v>20.04</v>
      </c>
      <c r="Q59" s="77">
        <v>11.020000000000001</v>
      </c>
      <c r="R59" s="80">
        <v>26.3</v>
      </c>
      <c r="S59" s="80">
        <v>0</v>
      </c>
      <c r="T59" s="78">
        <f>SUMPRODUCT(LTA!F59:AJ59,LTA!F$101:AJ$101,LTA!F$104:AJ$104)</f>
        <v>174.21000000000004</v>
      </c>
      <c r="U59" s="78">
        <f>SUMPRODUCT(LTA!F59:AJ59,LTA!F$102:AJ$102,LTA!F$104:AJ$104)</f>
        <v>54.78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81.39</v>
      </c>
      <c r="AB59" s="117">
        <f>-STOA!O59</f>
        <v>-308.06</v>
      </c>
      <c r="AC59">
        <f t="shared" si="0"/>
        <v>11.397772879989658</v>
      </c>
      <c r="AD59">
        <f t="shared" si="1"/>
        <v>662.75708910870947</v>
      </c>
      <c r="AE59">
        <f>'IDT-1'!C59</f>
        <v>0</v>
      </c>
      <c r="AF59" s="26"/>
      <c r="AG59">
        <f t="shared" si="2"/>
        <v>662.75708910870947</v>
      </c>
      <c r="AI59" s="75">
        <f>PXIL!I59</f>
        <v>0</v>
      </c>
      <c r="AJ59" s="75">
        <f>PXIL!O59</f>
        <v>0</v>
      </c>
      <c r="AK59" s="75">
        <f>RTM_IEX!I59</f>
        <v>38.53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-9.0959999999999999E-2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575.43202586868324</v>
      </c>
      <c r="P60" s="77">
        <v>20.04</v>
      </c>
      <c r="Q60" s="77">
        <v>11.020000000000001</v>
      </c>
      <c r="R60" s="80">
        <v>26.3</v>
      </c>
      <c r="S60" s="80">
        <v>0</v>
      </c>
      <c r="T60" s="78">
        <f>SUMPRODUCT(LTA!F60:AJ60,LTA!F$101:AJ$101,LTA!F$104:AJ$104)</f>
        <v>172.14999999999998</v>
      </c>
      <c r="U60" s="78">
        <f>SUMPRODUCT(LTA!F60:AJ60,LTA!F$102:AJ$102,LTA!F$104:AJ$104)</f>
        <v>54.78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78.989999999999995</v>
      </c>
      <c r="AB60" s="117">
        <f>-STOA!O60</f>
        <v>-308.06</v>
      </c>
      <c r="AC60">
        <f t="shared" si="0"/>
        <v>11.378291474133515</v>
      </c>
      <c r="AD60">
        <f t="shared" si="1"/>
        <v>660.56277439454948</v>
      </c>
      <c r="AE60">
        <f>'IDT-1'!C60</f>
        <v>0</v>
      </c>
      <c r="AF60" s="26"/>
      <c r="AG60">
        <f t="shared" si="2"/>
        <v>660.56277439454948</v>
      </c>
      <c r="AI60" s="75">
        <f>PXIL!I60</f>
        <v>0</v>
      </c>
      <c r="AJ60" s="75">
        <f>PXIL!O60</f>
        <v>0</v>
      </c>
      <c r="AK60" s="75">
        <f>RTM_IEX!I60</f>
        <v>42.38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-9.0959999999999999E-2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578.3661815354352</v>
      </c>
      <c r="P61" s="77">
        <v>20.07</v>
      </c>
      <c r="Q61" s="77">
        <v>11.04</v>
      </c>
      <c r="R61" s="80">
        <v>26.3</v>
      </c>
      <c r="S61" s="80">
        <v>0</v>
      </c>
      <c r="T61" s="78">
        <f>SUMPRODUCT(LTA!F61:AJ61,LTA!F$101:AJ$101,LTA!F$104:AJ$104)</f>
        <v>168.44</v>
      </c>
      <c r="U61" s="78">
        <f>SUMPRODUCT(LTA!F61:AJ61,LTA!F$102:AJ$102,LTA!F$104:AJ$104)</f>
        <v>54.980000000000004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78.39</v>
      </c>
      <c r="AB61" s="117">
        <f>-STOA!O61</f>
        <v>-308.06</v>
      </c>
      <c r="AC61">
        <f t="shared" si="0"/>
        <v>11.385368044000934</v>
      </c>
      <c r="AD61">
        <f t="shared" si="1"/>
        <v>661.35985349143414</v>
      </c>
      <c r="AE61">
        <f>'IDT-1'!C61</f>
        <v>0</v>
      </c>
      <c r="AF61" s="26"/>
      <c r="AG61">
        <f t="shared" si="2"/>
        <v>661.35985349143414</v>
      </c>
      <c r="AI61" s="75">
        <f>PXIL!I61</f>
        <v>0</v>
      </c>
      <c r="AJ61" s="75">
        <f>PXIL!O61</f>
        <v>0</v>
      </c>
      <c r="AK61" s="75">
        <f>RTM_IEX!I61</f>
        <v>44.31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-9.0959999999999999E-2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578.36652125084834</v>
      </c>
      <c r="P62" s="77">
        <v>20.07</v>
      </c>
      <c r="Q62" s="77">
        <v>11.04</v>
      </c>
      <c r="R62" s="80">
        <v>26.3</v>
      </c>
      <c r="S62" s="80">
        <v>0</v>
      </c>
      <c r="T62" s="78">
        <f>SUMPRODUCT(LTA!F62:AJ62,LTA!F$101:AJ$101,LTA!F$104:AJ$104)</f>
        <v>160.39999999999998</v>
      </c>
      <c r="U62" s="78">
        <f>SUMPRODUCT(LTA!F62:AJ62,LTA!F$102:AJ$102,LTA!F$104:AJ$104)</f>
        <v>54.970000000000006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76.59</v>
      </c>
      <c r="AB62" s="117">
        <f>-STOA!O62</f>
        <v>-308.06</v>
      </c>
      <c r="AC62">
        <f t="shared" si="0"/>
        <v>11.332659033496569</v>
      </c>
      <c r="AD62">
        <f t="shared" si="1"/>
        <v>655.42290221735163</v>
      </c>
      <c r="AE62">
        <f>'IDT-1'!C62</f>
        <v>0</v>
      </c>
      <c r="AF62" s="26"/>
      <c r="AG62">
        <f t="shared" si="2"/>
        <v>655.42290221735163</v>
      </c>
      <c r="AI62" s="75">
        <f>PXIL!I62</f>
        <v>0</v>
      </c>
      <c r="AJ62" s="75">
        <f>PXIL!O62</f>
        <v>0</v>
      </c>
      <c r="AK62" s="75">
        <f>RTM_IEX!I62</f>
        <v>48.17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-9.0959999999999999E-2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575.1548952983353</v>
      </c>
      <c r="P63" s="77">
        <v>29.419999999999998</v>
      </c>
      <c r="Q63" s="77">
        <v>11.04</v>
      </c>
      <c r="R63" s="80">
        <v>26.3</v>
      </c>
      <c r="S63" s="80">
        <v>0</v>
      </c>
      <c r="T63" s="78">
        <f>SUMPRODUCT(LTA!F63:AJ63,LTA!F$101:AJ$101,LTA!F$104:AJ$104)</f>
        <v>156.22</v>
      </c>
      <c r="U63" s="78">
        <f>SUMPRODUCT(LTA!F63:AJ63,LTA!F$102:AJ$102,LTA!F$104:AJ$104)</f>
        <v>84.02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72.39</v>
      </c>
      <c r="AB63" s="117">
        <f>-STOA!O63</f>
        <v>-308.06</v>
      </c>
      <c r="AC63">
        <f t="shared" si="0"/>
        <v>11.288820725114455</v>
      </c>
      <c r="AD63">
        <f t="shared" si="1"/>
        <v>650.48511457322081</v>
      </c>
      <c r="AE63">
        <f>'IDT-1'!C63</f>
        <v>0</v>
      </c>
      <c r="AF63" s="26"/>
      <c r="AG63">
        <f t="shared" si="2"/>
        <v>650.48511457322081</v>
      </c>
      <c r="AI63" s="75">
        <f>PXIL!I63</f>
        <v>0</v>
      </c>
      <c r="AJ63" s="75">
        <f>PXIL!O63</f>
        <v>0</v>
      </c>
      <c r="AK63" s="75">
        <f>RTM_IEX!I63</f>
        <v>16.38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-9.0959999999999999E-2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578.1459005289405</v>
      </c>
      <c r="P64" s="77">
        <v>34.042612031921429</v>
      </c>
      <c r="Q64" s="77">
        <v>11.04</v>
      </c>
      <c r="R64" s="80">
        <v>26.3</v>
      </c>
      <c r="S64" s="80">
        <v>0</v>
      </c>
      <c r="T64" s="78">
        <f>SUMPRODUCT(LTA!F64:AJ64,LTA!F$101:AJ$101,LTA!F$104:AJ$104)</f>
        <v>150.33000000000001</v>
      </c>
      <c r="U64" s="78">
        <f>SUMPRODUCT(LTA!F64:AJ64,LTA!F$102:AJ$102,LTA!F$104:AJ$104)</f>
        <v>108.11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68.19</v>
      </c>
      <c r="AB64" s="117">
        <f>-STOA!O64</f>
        <v>-308.06</v>
      </c>
      <c r="AC64">
        <f t="shared" si="0"/>
        <v>11.334876557024689</v>
      </c>
      <c r="AD64">
        <f t="shared" si="1"/>
        <v>655.6726760038373</v>
      </c>
      <c r="AE64">
        <f>'IDT-1'!C64</f>
        <v>0</v>
      </c>
      <c r="AF64" s="26"/>
      <c r="AG64">
        <f t="shared" si="2"/>
        <v>655.6726760038373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-9.0959999999999999E-2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575.66296426252734</v>
      </c>
      <c r="P65" s="77">
        <v>34.042612031921429</v>
      </c>
      <c r="Q65" s="77">
        <v>11.04</v>
      </c>
      <c r="R65" s="80">
        <v>26.3</v>
      </c>
      <c r="S65" s="80">
        <v>0</v>
      </c>
      <c r="T65" s="78">
        <f>SUMPRODUCT(LTA!F65:AJ65,LTA!F$101:AJ$101,LTA!F$104:AJ$104)</f>
        <v>143.82</v>
      </c>
      <c r="U65" s="78">
        <f>SUMPRODUCT(LTA!F65:AJ65,LTA!F$102:AJ$102,LTA!F$104:AJ$104)</f>
        <v>108.3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63.39</v>
      </c>
      <c r="AB65" s="117">
        <f>-STOA!O65</f>
        <v>-308.06</v>
      </c>
      <c r="AC65">
        <f t="shared" si="0"/>
        <v>11.427074717880252</v>
      </c>
      <c r="AD65">
        <f t="shared" si="1"/>
        <v>666.05754157656827</v>
      </c>
      <c r="AE65">
        <f>'IDT-1'!C65</f>
        <v>0</v>
      </c>
      <c r="AF65" s="26"/>
      <c r="AG65">
        <f t="shared" si="2"/>
        <v>666.05754157656827</v>
      </c>
      <c r="AI65" s="75">
        <f>PXIL!I65</f>
        <v>0</v>
      </c>
      <c r="AJ65" s="75">
        <f>PXIL!O65</f>
        <v>0</v>
      </c>
      <c r="AK65" s="75">
        <f>RTM_IEX!I65</f>
        <v>24.08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-9.0959999999999999E-2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580.34509300640275</v>
      </c>
      <c r="P66" s="77">
        <v>34.042612031921429</v>
      </c>
      <c r="Q66" s="77">
        <v>22.04</v>
      </c>
      <c r="R66" s="80">
        <v>26.3</v>
      </c>
      <c r="S66" s="80">
        <v>0</v>
      </c>
      <c r="T66" s="78">
        <f>SUMPRODUCT(LTA!F66:AJ66,LTA!F$101:AJ$101,LTA!F$104:AJ$104)</f>
        <v>140.5</v>
      </c>
      <c r="U66" s="78">
        <f>SUMPRODUCT(LTA!F66:AJ66,LTA!F$102:AJ$102,LTA!F$104:AJ$104)</f>
        <v>108.53999999999999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58.89</v>
      </c>
      <c r="AB66" s="117">
        <f>-STOA!O66</f>
        <v>-308.06</v>
      </c>
      <c r="AC66">
        <f t="shared" si="0"/>
        <v>11.413629450826356</v>
      </c>
      <c r="AD66">
        <f t="shared" si="1"/>
        <v>664.54311558749771</v>
      </c>
      <c r="AE66">
        <f>'IDT-1'!C66</f>
        <v>0</v>
      </c>
      <c r="AF66" s="26"/>
      <c r="AG66">
        <f t="shared" si="2"/>
        <v>664.54311558749771</v>
      </c>
      <c r="AI66" s="75">
        <f>PXIL!I66</f>
        <v>0</v>
      </c>
      <c r="AJ66" s="75">
        <f>PXIL!O66</f>
        <v>0</v>
      </c>
      <c r="AK66" s="75">
        <f>RTM_IEX!I66</f>
        <v>14.45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-9.0959999999999999E-2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590.61190898034442</v>
      </c>
      <c r="P67" s="77">
        <v>34.042612031921429</v>
      </c>
      <c r="Q67" s="77">
        <v>22.04</v>
      </c>
      <c r="R67" s="80">
        <v>26.3</v>
      </c>
      <c r="S67" s="80">
        <v>0</v>
      </c>
      <c r="T67" s="78">
        <f>SUMPRODUCT(LTA!F67:AJ67,LTA!F$101:AJ$101,LTA!F$104:AJ$104)</f>
        <v>126.91</v>
      </c>
      <c r="U67" s="78">
        <f>SUMPRODUCT(LTA!F67:AJ67,LTA!F$102:AJ$102,LTA!F$104:AJ$104)</f>
        <v>108.66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54.39</v>
      </c>
      <c r="AB67" s="117">
        <f>-STOA!O67</f>
        <v>-308.06</v>
      </c>
      <c r="AC67">
        <f t="shared" si="0"/>
        <v>11.303425431397043</v>
      </c>
      <c r="AD67">
        <f t="shared" si="1"/>
        <v>652.13013558086857</v>
      </c>
      <c r="AE67">
        <f>'IDT-1'!C67</f>
        <v>0</v>
      </c>
      <c r="AF67" s="26"/>
      <c r="AG67">
        <f t="shared" si="2"/>
        <v>652.13013558086857</v>
      </c>
      <c r="AI67" s="75">
        <f>PXIL!I67</f>
        <v>0</v>
      </c>
      <c r="AJ67" s="75">
        <f>PXIL!O67</f>
        <v>0</v>
      </c>
      <c r="AK67" s="75">
        <f>RTM_IEX!I67</f>
        <v>9.6300000000000008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-9.0959999999999999E-2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610.00067465181598</v>
      </c>
      <c r="P68" s="77">
        <v>34.042612031921429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124.47</v>
      </c>
      <c r="U68" s="78">
        <f>SUMPRODUCT(LTA!F68:AJ68,LTA!F$102:AJ$102,LTA!F$104:AJ$104)</f>
        <v>108.66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48.39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11.374606569305994</v>
      </c>
      <c r="AD68">
        <f t="shared" ref="AD68:AD98" si="4">SUM(B68:AB68,AI68:AR68)-AC68</f>
        <v>660.14772011443142</v>
      </c>
      <c r="AE68">
        <f>'IDT-1'!C68</f>
        <v>0</v>
      </c>
      <c r="AF68" s="26"/>
      <c r="AG68">
        <f t="shared" ref="AG68:AG98" si="5">SUM(AD68:AF68)</f>
        <v>660.14772011443142</v>
      </c>
      <c r="AI68" s="75">
        <f>PXIL!I68</f>
        <v>0</v>
      </c>
      <c r="AJ68" s="75">
        <f>PXIL!O68</f>
        <v>0</v>
      </c>
      <c r="AK68" s="75">
        <f>RTM_IEX!I68</f>
        <v>6.74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-9.0959999999999999E-2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630.16617051681351</v>
      </c>
      <c r="P69" s="77">
        <v>34.042612031921429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114.24999999999999</v>
      </c>
      <c r="U69" s="78">
        <f>SUMPRODUCT(LTA!F69:AJ69,LTA!F$102:AJ$102,LTA!F$104:AJ$104)</f>
        <v>108.64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40.89</v>
      </c>
      <c r="AB69" s="117">
        <f>-STOA!O69</f>
        <v>-308.06</v>
      </c>
      <c r="AC69">
        <f t="shared" si="3"/>
        <v>11.429918932917971</v>
      </c>
      <c r="AD69">
        <f t="shared" si="4"/>
        <v>666.37790361581688</v>
      </c>
      <c r="AE69">
        <f>'IDT-1'!C69</f>
        <v>0</v>
      </c>
      <c r="AF69" s="26"/>
      <c r="AG69">
        <f t="shared" si="5"/>
        <v>666.37790361581688</v>
      </c>
      <c r="AI69" s="75">
        <f>PXIL!I69</f>
        <v>0</v>
      </c>
      <c r="AJ69" s="75">
        <f>PXIL!O69</f>
        <v>0</v>
      </c>
      <c r="AK69" s="75">
        <f>RTM_IEX!I69</f>
        <v>10.6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664.87151234573435</v>
      </c>
      <c r="P70" s="77">
        <v>34.042612031921429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104.33</v>
      </c>
      <c r="U70" s="78">
        <f>SUMPRODUCT(LTA!F70:AJ70,LTA!F$102:AJ$102,LTA!F$104:AJ$104)</f>
        <v>108.6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34.89</v>
      </c>
      <c r="AB70" s="117">
        <f>-STOA!O70</f>
        <v>-308.06</v>
      </c>
      <c r="AC70">
        <f t="shared" si="3"/>
        <v>11.501597941012475</v>
      </c>
      <c r="AD70">
        <f t="shared" si="4"/>
        <v>674.45156643664336</v>
      </c>
      <c r="AE70">
        <f>'IDT-1'!C70</f>
        <v>0</v>
      </c>
      <c r="AF70" s="26"/>
      <c r="AG70">
        <f t="shared" si="5"/>
        <v>674.45156643664336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695.41082308931914</v>
      </c>
      <c r="P71" s="77">
        <v>34.042612031921429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91.55</v>
      </c>
      <c r="U71" s="78">
        <f>SUMPRODUCT(LTA!F71:AJ71,LTA!F$102:AJ$102,LTA!F$104:AJ$104)</f>
        <v>112.28999999999999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27.990000000000002</v>
      </c>
      <c r="AB71" s="117">
        <f>-STOA!O71</f>
        <v>-308.06</v>
      </c>
      <c r="AC71">
        <f t="shared" si="3"/>
        <v>11.75670387555602</v>
      </c>
      <c r="AD71">
        <f t="shared" si="4"/>
        <v>703.18577124568446</v>
      </c>
      <c r="AE71">
        <f>'IDT-1'!C71</f>
        <v>0</v>
      </c>
      <c r="AF71" s="26"/>
      <c r="AG71">
        <f t="shared" si="5"/>
        <v>703.18577124568446</v>
      </c>
      <c r="AI71" s="75">
        <f>PXIL!I71</f>
        <v>0</v>
      </c>
      <c r="AJ71" s="75">
        <f>PXIL!O71</f>
        <v>0</v>
      </c>
      <c r="AK71" s="75">
        <f>RTM_IEX!I71</f>
        <v>14.44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701.85653401436593</v>
      </c>
      <c r="P72" s="77">
        <v>34.042612031921429</v>
      </c>
      <c r="Q72" s="77">
        <v>22.07</v>
      </c>
      <c r="R72" s="80">
        <v>17.3</v>
      </c>
      <c r="S72" s="80">
        <v>0</v>
      </c>
      <c r="T72" s="78">
        <f>SUMPRODUCT(LTA!F72:AJ72,LTA!F$101:AJ$101,LTA!F$104:AJ$104)</f>
        <v>71.97</v>
      </c>
      <c r="U72" s="78">
        <f>SUMPRODUCT(LTA!F72:AJ72,LTA!F$102:AJ$102,LTA!F$104:AJ$104)</f>
        <v>112.44999999999999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21.39</v>
      </c>
      <c r="AB72" s="117">
        <f>-STOA!O72</f>
        <v>-308.06</v>
      </c>
      <c r="AC72">
        <f t="shared" si="3"/>
        <v>11.742674131696434</v>
      </c>
      <c r="AD72">
        <f t="shared" si="4"/>
        <v>701.60551191459081</v>
      </c>
      <c r="AE72">
        <f>'IDT-1'!C72</f>
        <v>0</v>
      </c>
      <c r="AF72" s="26"/>
      <c r="AG72">
        <f t="shared" si="5"/>
        <v>701.60551191459081</v>
      </c>
      <c r="AI72" s="75">
        <f>PXIL!I72</f>
        <v>0</v>
      </c>
      <c r="AJ72" s="75">
        <f>PXIL!O72</f>
        <v>0</v>
      </c>
      <c r="AK72" s="75">
        <f>RTM_IEX!I72</f>
        <v>41.42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714.43550709616591</v>
      </c>
      <c r="P73" s="77">
        <v>34.042612031921429</v>
      </c>
      <c r="Q73" s="77">
        <v>22.07</v>
      </c>
      <c r="R73" s="80">
        <v>12.93</v>
      </c>
      <c r="S73" s="80">
        <v>0</v>
      </c>
      <c r="T73" s="78">
        <f>SUMPRODUCT(LTA!F73:AJ73,LTA!F$101:AJ$101,LTA!F$104:AJ$104)</f>
        <v>63.92</v>
      </c>
      <c r="U73" s="78">
        <f>SUMPRODUCT(LTA!F73:AJ73,LTA!F$102:AJ$102,LTA!F$104:AJ$104)</f>
        <v>113.13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12.99</v>
      </c>
      <c r="AB73" s="117">
        <f>-STOA!O73</f>
        <v>-308.06</v>
      </c>
      <c r="AC73">
        <f t="shared" si="3"/>
        <v>11.727001094816272</v>
      </c>
      <c r="AD73">
        <f t="shared" si="4"/>
        <v>699.840158033271</v>
      </c>
      <c r="AE73">
        <f>'IDT-1'!C73</f>
        <v>0</v>
      </c>
      <c r="AF73" s="26"/>
      <c r="AG73">
        <f t="shared" si="5"/>
        <v>699.840158033271</v>
      </c>
      <c r="AI73" s="75">
        <f>PXIL!I73</f>
        <v>0</v>
      </c>
      <c r="AJ73" s="75">
        <f>PXIL!O73</f>
        <v>0</v>
      </c>
      <c r="AK73" s="75">
        <f>RTM_IEX!I73</f>
        <v>47.2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722.68418490976603</v>
      </c>
      <c r="P74" s="77">
        <v>34.042612031921429</v>
      </c>
      <c r="Q74" s="77">
        <v>22.07</v>
      </c>
      <c r="R74" s="80">
        <v>5.8</v>
      </c>
      <c r="S74" s="80">
        <v>0</v>
      </c>
      <c r="T74" s="78">
        <f>SUMPRODUCT(LTA!F74:AJ74,LTA!F$101:AJ$101,LTA!F$104:AJ$104)</f>
        <v>55.59</v>
      </c>
      <c r="U74" s="78">
        <f>SUMPRODUCT(LTA!F74:AJ74,LTA!F$102:AJ$102,LTA!F$104:AJ$104)</f>
        <v>114.02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9.39</v>
      </c>
      <c r="AB74" s="117">
        <f>-STOA!O74</f>
        <v>-308.06</v>
      </c>
      <c r="AC74">
        <f t="shared" si="3"/>
        <v>11.817717459575954</v>
      </c>
      <c r="AD74">
        <f t="shared" si="4"/>
        <v>710.05811948211158</v>
      </c>
      <c r="AE74">
        <f>'IDT-1'!C74</f>
        <v>0</v>
      </c>
      <c r="AF74" s="26"/>
      <c r="AG74">
        <f t="shared" si="5"/>
        <v>710.05811948211158</v>
      </c>
      <c r="AI74" s="75">
        <f>PXIL!I74</f>
        <v>0</v>
      </c>
      <c r="AJ74" s="75">
        <f>PXIL!O74</f>
        <v>0</v>
      </c>
      <c r="AK74" s="75">
        <f>RTM_IEX!I74</f>
        <v>67.430000000000007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725.51925645306824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46.77</v>
      </c>
      <c r="U75" s="78">
        <f>SUMPRODUCT(LTA!F75:AJ75,LTA!F$102:AJ$102,LTA!F$104:AJ$104)</f>
        <v>114.97999999999999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6.39</v>
      </c>
      <c r="AB75" s="117">
        <f>-STOA!O75</f>
        <v>-285.14</v>
      </c>
      <c r="AC75">
        <f t="shared" si="3"/>
        <v>11.450243406348296</v>
      </c>
      <c r="AD75">
        <f t="shared" si="4"/>
        <v>714.71066507864145</v>
      </c>
      <c r="AE75">
        <f>'IDT-1'!C75</f>
        <v>0</v>
      </c>
      <c r="AF75" s="26"/>
      <c r="AG75">
        <f t="shared" si="5"/>
        <v>714.71066507864145</v>
      </c>
      <c r="AI75" s="75">
        <f>PXIL!I75</f>
        <v>0</v>
      </c>
      <c r="AJ75" s="75">
        <f>PXIL!O75</f>
        <v>0</v>
      </c>
      <c r="AK75" s="75">
        <f>RTM_IEX!I75</f>
        <v>62.62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750.93601897270833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40.520000000000003</v>
      </c>
      <c r="U76" s="78">
        <f>SUMPRODUCT(LTA!F76:AJ76,LTA!F$102:AJ$102,LTA!F$104:AJ$104)</f>
        <v>115.78999999999999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3.39</v>
      </c>
      <c r="AB76" s="117">
        <f>-STOA!O76</f>
        <v>-285.14</v>
      </c>
      <c r="AC76">
        <f t="shared" si="3"/>
        <v>11.523254916521131</v>
      </c>
      <c r="AD76">
        <f t="shared" si="4"/>
        <v>722.93441608810849</v>
      </c>
      <c r="AE76">
        <f>'IDT-1'!C76</f>
        <v>0</v>
      </c>
      <c r="AF76" s="26"/>
      <c r="AG76">
        <f t="shared" si="5"/>
        <v>722.93441608810849</v>
      </c>
      <c r="AI76" s="75">
        <f>PXIL!I76</f>
        <v>0</v>
      </c>
      <c r="AJ76" s="75">
        <f>PXIL!O76</f>
        <v>0</v>
      </c>
      <c r="AK76" s="75">
        <f>RTM_IEX!I76</f>
        <v>53.94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759.51435481930821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35.979999999999997</v>
      </c>
      <c r="U77" s="78">
        <f>SUMPRODUCT(LTA!F77:AJ77,LTA!F$102:AJ$102,LTA!F$104:AJ$104)</f>
        <v>112.1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1.8900000000000001</v>
      </c>
      <c r="AB77" s="117">
        <f>-STOA!O77</f>
        <v>-285.14</v>
      </c>
      <c r="AC77">
        <f t="shared" si="3"/>
        <v>11.40294427197121</v>
      </c>
      <c r="AD77">
        <f t="shared" si="4"/>
        <v>709.38306257925842</v>
      </c>
      <c r="AE77">
        <f>'IDT-1'!C77</f>
        <v>0</v>
      </c>
      <c r="AF77" s="26"/>
      <c r="AG77">
        <f t="shared" si="5"/>
        <v>709.38306257925842</v>
      </c>
      <c r="AI77" s="75">
        <f>PXIL!I77</f>
        <v>0</v>
      </c>
      <c r="AJ77" s="75">
        <f>PXIL!O77</f>
        <v>0</v>
      </c>
      <c r="AK77" s="75">
        <f>RTM_IEX!I77</f>
        <v>41.42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759.51435481930821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34.369999999999997</v>
      </c>
      <c r="U78" s="78">
        <f>SUMPRODUCT(LTA!F78:AJ78,LTA!F$102:AJ$102,LTA!F$104:AJ$104)</f>
        <v>112.34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-285.14</v>
      </c>
      <c r="AC78">
        <f t="shared" si="3"/>
        <v>11.403120271971209</v>
      </c>
      <c r="AD78">
        <f t="shared" si="4"/>
        <v>709.40288657925851</v>
      </c>
      <c r="AE78">
        <f>'IDT-1'!C78</f>
        <v>0</v>
      </c>
      <c r="AF78" s="26"/>
      <c r="AG78">
        <f t="shared" si="5"/>
        <v>709.40288657925851</v>
      </c>
      <c r="AI78" s="75">
        <f>PXIL!I78</f>
        <v>0</v>
      </c>
      <c r="AJ78" s="75">
        <f>PXIL!O78</f>
        <v>0</v>
      </c>
      <c r="AK78" s="75">
        <f>RTM_IEX!I78</f>
        <v>44.31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757.62546708213904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35.880000000000003</v>
      </c>
      <c r="U79" s="78">
        <f>SUMPRODUCT(LTA!F79:AJ79,LTA!F$102:AJ$102,LTA!F$104:AJ$104)</f>
        <v>112.59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-285.14</v>
      </c>
      <c r="AC79">
        <f t="shared" si="3"/>
        <v>11.28617805988412</v>
      </c>
      <c r="AD79">
        <f t="shared" si="4"/>
        <v>696.23094105417636</v>
      </c>
      <c r="AE79">
        <f>'IDT-1'!C79</f>
        <v>0</v>
      </c>
      <c r="AF79" s="26"/>
      <c r="AG79">
        <f t="shared" si="5"/>
        <v>696.23094105417636</v>
      </c>
      <c r="AI79" s="75">
        <f>PXIL!I79</f>
        <v>0</v>
      </c>
      <c r="AJ79" s="75">
        <f>PXIL!O79</f>
        <v>0</v>
      </c>
      <c r="AK79" s="75">
        <f>RTM_IEX!I79</f>
        <v>31.11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757.62546708213904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37.54</v>
      </c>
      <c r="U80" s="78">
        <f>SUMPRODUCT(LTA!F80:AJ80,LTA!F$102:AJ$102,LTA!F$104:AJ$104)</f>
        <v>112.81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-285.14</v>
      </c>
      <c r="AC80">
        <f t="shared" si="3"/>
        <v>11.280106059884121</v>
      </c>
      <c r="AD80">
        <f t="shared" si="4"/>
        <v>695.54701305417632</v>
      </c>
      <c r="AE80">
        <f>'IDT-1'!C80</f>
        <v>0</v>
      </c>
      <c r="AF80" s="26"/>
      <c r="AG80">
        <f t="shared" si="5"/>
        <v>695.54701305417632</v>
      </c>
      <c r="AI80" s="75">
        <f>PXIL!I80</f>
        <v>0</v>
      </c>
      <c r="AJ80" s="75">
        <f>PXIL!O80</f>
        <v>0</v>
      </c>
      <c r="AK80" s="75">
        <f>RTM_IEX!I80</f>
        <v>28.54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744.17988592431573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37.229999999999997</v>
      </c>
      <c r="U81" s="78">
        <f>SUMPRODUCT(LTA!F81:AJ81,LTA!F$102:AJ$102,LTA!F$104:AJ$104)</f>
        <v>113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-285.14</v>
      </c>
      <c r="AC81">
        <f t="shared" si="3"/>
        <v>11.210976945695274</v>
      </c>
      <c r="AD81">
        <f t="shared" si="4"/>
        <v>687.76056101054189</v>
      </c>
      <c r="AE81">
        <f>'IDT-1'!C81</f>
        <v>0</v>
      </c>
      <c r="AF81" s="26"/>
      <c r="AG81">
        <f t="shared" si="5"/>
        <v>687.76056101054189</v>
      </c>
      <c r="AI81" s="75">
        <f>PXIL!I81</f>
        <v>0</v>
      </c>
      <c r="AJ81" s="75">
        <f>PXIL!O81</f>
        <v>0</v>
      </c>
      <c r="AK81" s="75">
        <f>RTM_IEX!I81</f>
        <v>34.25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724.6740844520159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36.590000000000003</v>
      </c>
      <c r="U82" s="78">
        <f>SUMPRODUCT(LTA!F82:AJ82,LTA!F$102:AJ$102,LTA!F$104:AJ$104)</f>
        <v>113.21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-285.14</v>
      </c>
      <c r="AC82">
        <f t="shared" si="3"/>
        <v>11.044605892739037</v>
      </c>
      <c r="AD82">
        <f t="shared" si="4"/>
        <v>669.02113059119836</v>
      </c>
      <c r="AE82">
        <f>'IDT-1'!C82</f>
        <v>0</v>
      </c>
      <c r="AF82" s="26"/>
      <c r="AG82">
        <f t="shared" si="5"/>
        <v>669.02113059119836</v>
      </c>
      <c r="AI82" s="75">
        <f>PXIL!I82</f>
        <v>0</v>
      </c>
      <c r="AJ82" s="75">
        <f>PXIL!O82</f>
        <v>0</v>
      </c>
      <c r="AK82" s="75">
        <f>RTM_IEX!I82</f>
        <v>35.28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714.76969675148518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30.5</v>
      </c>
      <c r="U83" s="78">
        <f>SUMPRODUCT(LTA!F83:AJ83,LTA!F$102:AJ$102,LTA!F$104:AJ$104)</f>
        <v>113.37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-285.14</v>
      </c>
      <c r="AC83">
        <f t="shared" si="3"/>
        <v>10.668191280974366</v>
      </c>
      <c r="AD83">
        <f t="shared" si="4"/>
        <v>626.62315750243226</v>
      </c>
      <c r="AE83">
        <f>'IDT-1'!C83</f>
        <v>0</v>
      </c>
      <c r="AF83" s="26"/>
      <c r="AG83">
        <f t="shared" si="5"/>
        <v>626.62315750243226</v>
      </c>
      <c r="AI83" s="75">
        <f>PXIL!I83</f>
        <v>0</v>
      </c>
      <c r="AJ83" s="75">
        <f>PXIL!O83</f>
        <v>0</v>
      </c>
      <c r="AK83" s="75">
        <f>RTM_IEX!I83</f>
        <v>8.34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702.29744111208527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31.2</v>
      </c>
      <c r="U84" s="78">
        <f>SUMPRODUCT(LTA!F84:AJ84,LTA!F$102:AJ$102,LTA!F$104:AJ$104)</f>
        <v>113.55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-285.14</v>
      </c>
      <c r="AC84">
        <f t="shared" si="3"/>
        <v>10.572515431347647</v>
      </c>
      <c r="AD84">
        <f t="shared" si="4"/>
        <v>615.84657771265904</v>
      </c>
      <c r="AE84">
        <f>'IDT-1'!C84</f>
        <v>0</v>
      </c>
      <c r="AF84" s="26"/>
      <c r="AG84">
        <f t="shared" si="5"/>
        <v>615.84657771265904</v>
      </c>
      <c r="AI84" s="75">
        <f>PXIL!I84</f>
        <v>0</v>
      </c>
      <c r="AJ84" s="75">
        <f>PXIL!O84</f>
        <v>0</v>
      </c>
      <c r="AK84" s="75">
        <f>RTM_IEX!I84</f>
        <v>9.06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691.98077000028525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31.55</v>
      </c>
      <c r="U85" s="78">
        <f>SUMPRODUCT(LTA!F85:AJ85,LTA!F$102:AJ$102,LTA!F$104:AJ$104)</f>
        <v>113.61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-285.14</v>
      </c>
      <c r="AC85">
        <f t="shared" si="3"/>
        <v>10.405608725563805</v>
      </c>
      <c r="AD85">
        <f t="shared" si="4"/>
        <v>597.04681330664289</v>
      </c>
      <c r="AE85">
        <f>'IDT-1'!C85</f>
        <v>0</v>
      </c>
      <c r="AF85" s="26"/>
      <c r="AG85">
        <f t="shared" si="5"/>
        <v>597.04681330664289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687.29850430218517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23.54</v>
      </c>
      <c r="U86" s="78">
        <f>SUMPRODUCT(LTA!F86:AJ86,LTA!F$102:AJ$102,LTA!F$104:AJ$104)</f>
        <v>113.69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-285.14</v>
      </c>
      <c r="AC86">
        <f t="shared" si="3"/>
        <v>10.401158317686869</v>
      </c>
      <c r="AD86">
        <f t="shared" si="4"/>
        <v>572.43899801641965</v>
      </c>
      <c r="AE86">
        <f>'IDT-1'!C86</f>
        <v>0</v>
      </c>
      <c r="AF86" s="26"/>
      <c r="AG86">
        <f t="shared" si="5"/>
        <v>572.43899801641965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686.21800532018528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23.78</v>
      </c>
      <c r="U87" s="78">
        <f>SUMPRODUCT(LTA!F87:AJ87,LTA!F$102:AJ$102,LTA!F$104:AJ$104)</f>
        <v>110.97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-25</v>
      </c>
      <c r="AA87" s="117">
        <f>STOA!I87</f>
        <v>0.35</v>
      </c>
      <c r="AB87" s="117">
        <f>-STOA!O87</f>
        <v>-285.14</v>
      </c>
      <c r="AC87">
        <f t="shared" si="3"/>
        <v>10.78127358443381</v>
      </c>
      <c r="AD87">
        <f t="shared" si="4"/>
        <v>589.13838376767296</v>
      </c>
      <c r="AE87">
        <f>'IDT-1'!C87</f>
        <v>-40</v>
      </c>
      <c r="AF87" s="26"/>
      <c r="AG87">
        <f t="shared" si="5"/>
        <v>549.13838376767296</v>
      </c>
      <c r="AI87" s="75">
        <f>PXIL!I87</f>
        <v>0</v>
      </c>
      <c r="AJ87" s="75">
        <f>PXIL!O87</f>
        <v>0</v>
      </c>
      <c r="AK87" s="75">
        <f>RTM_IEX!I87</f>
        <v>33.72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686.21800532018528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24.07</v>
      </c>
      <c r="U88" s="78">
        <f>SUMPRODUCT(LTA!F88:AJ88,LTA!F$102:AJ$102,LTA!F$104:AJ$104)</f>
        <v>110.88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-25</v>
      </c>
      <c r="AA88" s="117">
        <f>STOA!I88</f>
        <v>0.35</v>
      </c>
      <c r="AB88" s="117">
        <f>-STOA!O88</f>
        <v>-285.14</v>
      </c>
      <c r="AC88">
        <f t="shared" si="3"/>
        <v>10.698201584433811</v>
      </c>
      <c r="AD88">
        <f t="shared" si="4"/>
        <v>579.78145576767304</v>
      </c>
      <c r="AE88">
        <f>'IDT-1'!C88</f>
        <v>-45</v>
      </c>
      <c r="AF88" s="26"/>
      <c r="AG88">
        <f t="shared" si="5"/>
        <v>534.78145576767304</v>
      </c>
      <c r="AI88" s="75">
        <f>PXIL!I88</f>
        <v>0</v>
      </c>
      <c r="AJ88" s="75">
        <f>PXIL!O88</f>
        <v>0</v>
      </c>
      <c r="AK88" s="75">
        <f>RTM_IEX!I88</f>
        <v>24.08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685.13750659218533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24.22</v>
      </c>
      <c r="U89" s="78">
        <f>SUMPRODUCT(LTA!F89:AJ89,LTA!F$102:AJ$102,LTA!F$104:AJ$104)</f>
        <v>110.77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0.35</v>
      </c>
      <c r="AB89" s="117">
        <f>-STOA!O89</f>
        <v>-285.14</v>
      </c>
      <c r="AC89">
        <f t="shared" si="3"/>
        <v>10.64671719562741</v>
      </c>
      <c r="AD89">
        <f t="shared" si="4"/>
        <v>573.98244142847943</v>
      </c>
      <c r="AE89">
        <f>'IDT-1'!C89</f>
        <v>-49.533000000000001</v>
      </c>
      <c r="AF89" s="26"/>
      <c r="AG89">
        <f t="shared" si="5"/>
        <v>524.44944142847942</v>
      </c>
      <c r="AI89" s="75">
        <f>PXIL!I89</f>
        <v>0</v>
      </c>
      <c r="AJ89" s="75">
        <f>PXIL!O89</f>
        <v>0</v>
      </c>
      <c r="AK89" s="75">
        <f>RTM_IEX!I89</f>
        <v>19.27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686.08294870518534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24.54</v>
      </c>
      <c r="U90" s="78">
        <f>SUMPRODUCT(LTA!F90:AJ90,LTA!F$102:AJ$102,LTA!F$104:AJ$104)</f>
        <v>110.66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-50</v>
      </c>
      <c r="AA90" s="117">
        <f>STOA!I90</f>
        <v>0.35</v>
      </c>
      <c r="AB90" s="117">
        <f>-STOA!O90</f>
        <v>-285.14</v>
      </c>
      <c r="AC90">
        <f t="shared" si="3"/>
        <v>10.921166274276693</v>
      </c>
      <c r="AD90">
        <f t="shared" si="4"/>
        <v>554.67343446283007</v>
      </c>
      <c r="AE90">
        <f>'IDT-1'!C90</f>
        <v>-40.219000000000001</v>
      </c>
      <c r="AF90" s="26"/>
      <c r="AG90">
        <f t="shared" si="5"/>
        <v>514.45443446283002</v>
      </c>
      <c r="AI90" s="75">
        <f>PXIL!I90</f>
        <v>0</v>
      </c>
      <c r="AJ90" s="75">
        <f>PXIL!O90</f>
        <v>0</v>
      </c>
      <c r="AK90" s="75">
        <f>RTM_IEX!I90</f>
        <v>24.08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691.0570830613035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24.21</v>
      </c>
      <c r="U91" s="78">
        <f>SUMPRODUCT(LTA!F91:AJ91,LTA!F$102:AJ$102,LTA!F$104:AJ$104)</f>
        <v>110.75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-330.27</v>
      </c>
      <c r="AC91">
        <f t="shared" si="3"/>
        <v>10.885248726021349</v>
      </c>
      <c r="AD91">
        <f t="shared" si="4"/>
        <v>520.23348636720368</v>
      </c>
      <c r="AE91">
        <f>'IDT-1'!C91</f>
        <v>-10</v>
      </c>
      <c r="AF91" s="26"/>
      <c r="AG91">
        <f t="shared" si="5"/>
        <v>510.23348636720368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691.0570830613035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24.3</v>
      </c>
      <c r="U92" s="78">
        <f>SUMPRODUCT(LTA!F92:AJ92,LTA!F$102:AJ$102,LTA!F$104:AJ$104)</f>
        <v>110.71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-330.27</v>
      </c>
      <c r="AC92">
        <f t="shared" si="3"/>
        <v>10.885688726021348</v>
      </c>
      <c r="AD92">
        <f t="shared" si="4"/>
        <v>520.28304636720361</v>
      </c>
      <c r="AE92">
        <f>'IDT-1'!C92</f>
        <v>-20</v>
      </c>
      <c r="AF92" s="26"/>
      <c r="AG92">
        <f t="shared" si="5"/>
        <v>500.28304636720361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686.09707473239678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23.93</v>
      </c>
      <c r="U93" s="78">
        <f>SUMPRODUCT(LTA!F93:AJ93,LTA!F$102:AJ$102,LTA!F$104:AJ$104)</f>
        <v>110.6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-330.27</v>
      </c>
      <c r="AC93">
        <f t="shared" si="3"/>
        <v>10.704644739894041</v>
      </c>
      <c r="AD93">
        <f t="shared" si="4"/>
        <v>530.02408202442416</v>
      </c>
      <c r="AE93">
        <f>'IDT-1'!C93</f>
        <v>-25</v>
      </c>
      <c r="AF93" s="26"/>
      <c r="AG93">
        <f t="shared" si="5"/>
        <v>505.02408202442416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686.09707473239678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31.67</v>
      </c>
      <c r="U94" s="78">
        <f>SUMPRODUCT(LTA!F94:AJ94,LTA!F$102:AJ$102,LTA!F$104:AJ$104)</f>
        <v>114.42999999999999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-330.27</v>
      </c>
      <c r="AC94">
        <f t="shared" si="3"/>
        <v>10.833095122460627</v>
      </c>
      <c r="AD94">
        <f t="shared" si="4"/>
        <v>538.46563164185761</v>
      </c>
      <c r="AE94">
        <f>'IDT-1'!C94</f>
        <v>-30</v>
      </c>
      <c r="AF94" s="26"/>
      <c r="AG94">
        <f t="shared" si="5"/>
        <v>508.46563164185761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658.83568950335132</v>
      </c>
      <c r="P95" s="77">
        <v>34.042612031921429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31.01</v>
      </c>
      <c r="U95" s="78">
        <f>SUMPRODUCT(LTA!F95:AJ95,LTA!F$102:AJ$102,LTA!F$104:AJ$104)</f>
        <v>114.28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-330.29999999999995</v>
      </c>
      <c r="AC95">
        <f t="shared" si="3"/>
        <v>10.692870806537034</v>
      </c>
      <c r="AD95">
        <f t="shared" si="4"/>
        <v>498.50447072873578</v>
      </c>
      <c r="AE95">
        <f>'IDT-1'!C95</f>
        <v>0</v>
      </c>
      <c r="AF95" s="26"/>
      <c r="AG95">
        <f t="shared" si="5"/>
        <v>498.50447072873578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662.04767485185914</v>
      </c>
      <c r="P96" s="77">
        <v>34.042612031921429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30.4</v>
      </c>
      <c r="U96" s="78">
        <f>SUMPRODUCT(LTA!F96:AJ96,LTA!F$102:AJ$102,LTA!F$104:AJ$104)</f>
        <v>114.13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-330.29999999999995</v>
      </c>
      <c r="AC96">
        <f t="shared" si="3"/>
        <v>10.785473297781467</v>
      </c>
      <c r="AD96">
        <f t="shared" si="4"/>
        <v>492.86385358599915</v>
      </c>
      <c r="AE96">
        <f>'IDT-1'!C96</f>
        <v>0</v>
      </c>
      <c r="AF96" s="26"/>
      <c r="AG96">
        <f t="shared" si="5"/>
        <v>492.86385358599915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663.98681006872732</v>
      </c>
      <c r="P97" s="77">
        <v>34.042612031921429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29.85</v>
      </c>
      <c r="U97" s="78">
        <f>SUMPRODUCT(LTA!F97:AJ97,LTA!F$102:AJ$102,LTA!F$104:AJ$104)</f>
        <v>113.97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-330.29999999999995</v>
      </c>
      <c r="AC97">
        <f t="shared" si="3"/>
        <v>10.902827217956251</v>
      </c>
      <c r="AD97">
        <f t="shared" si="4"/>
        <v>481.97563488269265</v>
      </c>
      <c r="AE97">
        <f>'IDT-1'!C97</f>
        <v>0</v>
      </c>
      <c r="AF97" s="26"/>
      <c r="AG97">
        <f t="shared" si="5"/>
        <v>481.97563488269265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664.09259501146767</v>
      </c>
      <c r="P98" s="77">
        <v>34.042612031921429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29.04</v>
      </c>
      <c r="U98" s="78">
        <f>SUMPRODUCT(LTA!F98:AJ98,LTA!F$102:AJ$102,LTA!F$104:AJ$104)</f>
        <v>113.78999999999999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-330.29999999999995</v>
      </c>
      <c r="AC98">
        <f t="shared" si="3"/>
        <v>11.028218038285296</v>
      </c>
      <c r="AD98">
        <f t="shared" si="4"/>
        <v>465.96602900510385</v>
      </c>
      <c r="AE98">
        <f>'IDT-1'!C98</f>
        <v>0</v>
      </c>
      <c r="AF98" s="26"/>
      <c r="AG98">
        <f t="shared" si="5"/>
        <v>465.96602900510385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-2.1830400000000007E-3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15.519466504906729</v>
      </c>
      <c r="P99" s="77">
        <f t="shared" si="6"/>
        <v>0.74032482316633219</v>
      </c>
      <c r="Q99" s="77">
        <f t="shared" si="6"/>
        <v>0.4465581330015152</v>
      </c>
      <c r="R99" s="80">
        <f t="shared" si="6"/>
        <v>0.28058319600499354</v>
      </c>
      <c r="S99" s="80">
        <f t="shared" si="6"/>
        <v>0</v>
      </c>
      <c r="T99" s="78">
        <f t="shared" si="6"/>
        <v>1.9463949999999999</v>
      </c>
      <c r="U99" s="78">
        <f t="shared" si="6"/>
        <v>2.4344924999999993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-0.48062500000000002</v>
      </c>
      <c r="AA99" s="117">
        <f t="shared" si="6"/>
        <v>0.62701999999999902</v>
      </c>
      <c r="AB99" s="117">
        <f t="shared" si="6"/>
        <v>-7.1794700000000002</v>
      </c>
      <c r="AC99">
        <f t="shared" si="6"/>
        <v>0.26769334808286521</v>
      </c>
      <c r="AD99">
        <f t="shared" si="6"/>
        <v>14.166301268996696</v>
      </c>
      <c r="AE99">
        <f t="shared" si="6"/>
        <v>-0.1998115</v>
      </c>
      <c r="AG99">
        <f t="shared" si="6"/>
        <v>13.966489768996697</v>
      </c>
      <c r="AI99">
        <f t="shared" si="6"/>
        <v>0</v>
      </c>
      <c r="AJ99">
        <f t="shared" si="6"/>
        <v>0</v>
      </c>
      <c r="AK99">
        <f t="shared" si="6"/>
        <v>0.39668249999999988</v>
      </c>
      <c r="AL99">
        <f t="shared" si="6"/>
        <v>-0.27124999999999999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45010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538.5528728335704</v>
      </c>
      <c r="P3" s="77">
        <v>37.412870626151012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329.45999999999992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-219</v>
      </c>
      <c r="AA3" s="117">
        <f>STOA!J3</f>
        <v>4.97</v>
      </c>
      <c r="AB3" s="117">
        <f>-STOA!P3</f>
        <v>0</v>
      </c>
      <c r="AC3">
        <f>SUMIF(B3:AB3,"&gt;0")*$AC$2-SUMIF(B3:AB3,"&lt;0")*($AC$2/(1-$AC$2))+SUMIF(AI3:AR3,"&gt;0")*$AC$2-SUMIF(AI3:AR3,"&lt;0")*($AC$2/(1-$AC$2))</f>
        <v>10.200244253502854</v>
      </c>
      <c r="AD3">
        <f>SUM(B3:AB3,AI3:AR3)-AC3</f>
        <v>706.72681920621847</v>
      </c>
      <c r="AE3">
        <f>'IDT-1'!F3</f>
        <v>-39.787999999999997</v>
      </c>
      <c r="AF3" s="26"/>
      <c r="AG3">
        <f>SUM(AD3:AF3)</f>
        <v>666.93881920621845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534.11428534827212</v>
      </c>
      <c r="P4" s="77">
        <v>37.412870626151012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329.44999999999993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-240</v>
      </c>
      <c r="AA4" s="117">
        <f>STOA!J4</f>
        <v>4.97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10.347537361598331</v>
      </c>
      <c r="AD4">
        <f t="shared" ref="AD4:AD67" si="1">SUM(B4:AB4,AI4:AR4)-AC4</f>
        <v>681.13093861282471</v>
      </c>
      <c r="AE4">
        <f>'IDT-1'!F4</f>
        <v>-25.372</v>
      </c>
      <c r="AF4" s="26"/>
      <c r="AG4">
        <f t="shared" ref="AG4:AG67" si="2">SUM(AD4:AF4)</f>
        <v>655.75893861282475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534.95394825859626</v>
      </c>
      <c r="P5" s="77">
        <v>37.412870626151012</v>
      </c>
      <c r="Q5" s="77">
        <v>26.653580064481464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332.89999999999992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-252</v>
      </c>
      <c r="AA5" s="117">
        <f>STOA!J5</f>
        <v>4.97</v>
      </c>
      <c r="AB5" s="117">
        <f>-STOA!P5</f>
        <v>0</v>
      </c>
      <c r="AC5">
        <f t="shared" si="0"/>
        <v>10.491855430042962</v>
      </c>
      <c r="AD5">
        <f t="shared" si="1"/>
        <v>673.27986351918571</v>
      </c>
      <c r="AE5">
        <f>'IDT-1'!F5</f>
        <v>-17.876000000000001</v>
      </c>
      <c r="AF5" s="26"/>
      <c r="AG5">
        <f t="shared" si="2"/>
        <v>655.40386351918573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534.92400602251905</v>
      </c>
      <c r="P6" s="77">
        <v>37.412870626151012</v>
      </c>
      <c r="Q6" s="77">
        <v>26.653580064481464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332.93999999999994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-272</v>
      </c>
      <c r="AA6" s="117">
        <f>STOA!J6</f>
        <v>4.97</v>
      </c>
      <c r="AB6" s="117">
        <f>-STOA!P6</f>
        <v>0</v>
      </c>
      <c r="AC6">
        <f t="shared" si="0"/>
        <v>10.669506488809391</v>
      </c>
      <c r="AD6">
        <f t="shared" si="1"/>
        <v>653.11227022434218</v>
      </c>
      <c r="AE6">
        <f>'IDT-1'!F6</f>
        <v>-7.4960000000000004</v>
      </c>
      <c r="AF6" s="26"/>
      <c r="AG6">
        <f t="shared" si="2"/>
        <v>645.6162702243422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535.87720840829888</v>
      </c>
      <c r="P7" s="77">
        <v>37.412870626151012</v>
      </c>
      <c r="Q7" s="77">
        <v>26.653580064481464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332.79999999999995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-288</v>
      </c>
      <c r="AA7" s="117">
        <f>STOA!J7</f>
        <v>4.97</v>
      </c>
      <c r="AB7" s="117">
        <f>-STOA!P7</f>
        <v>0</v>
      </c>
      <c r="AC7">
        <f t="shared" si="0"/>
        <v>10.818712710159378</v>
      </c>
      <c r="AD7">
        <f t="shared" si="1"/>
        <v>637.776266388772</v>
      </c>
      <c r="AE7">
        <f>'IDT-1'!F7</f>
        <v>0</v>
      </c>
      <c r="AF7" s="26"/>
      <c r="AG7">
        <f t="shared" si="2"/>
        <v>637.776266388772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535.87720840829888</v>
      </c>
      <c r="P8" s="77">
        <v>37.412870626151012</v>
      </c>
      <c r="Q8" s="77">
        <v>26.653580064481464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332.56999999999994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-296</v>
      </c>
      <c r="AA8" s="117">
        <f>STOA!J8</f>
        <v>4.97</v>
      </c>
      <c r="AB8" s="117">
        <f>-STOA!P8</f>
        <v>0</v>
      </c>
      <c r="AC8">
        <f t="shared" si="0"/>
        <v>10.887713730336941</v>
      </c>
      <c r="AD8">
        <f t="shared" si="1"/>
        <v>629.47726536859443</v>
      </c>
      <c r="AE8">
        <f>'IDT-1'!F8</f>
        <v>0</v>
      </c>
      <c r="AF8" s="26"/>
      <c r="AG8">
        <f t="shared" si="2"/>
        <v>629.47726536859443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538.1377114886418</v>
      </c>
      <c r="P9" s="77">
        <v>37.413349449368788</v>
      </c>
      <c r="Q9" s="77">
        <v>26.653580064481464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332.46999999999991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-305</v>
      </c>
      <c r="AA9" s="117">
        <f>STOA!J9</f>
        <v>4.97</v>
      </c>
      <c r="AB9" s="117">
        <f>-STOA!P9</f>
        <v>0</v>
      </c>
      <c r="AC9">
        <f t="shared" si="0"/>
        <v>11.15612151878803</v>
      </c>
      <c r="AD9">
        <f t="shared" si="1"/>
        <v>641.6298394837039</v>
      </c>
      <c r="AE9">
        <f>'IDT-1'!F9</f>
        <v>0</v>
      </c>
      <c r="AF9" s="26"/>
      <c r="AG9">
        <f t="shared" si="2"/>
        <v>641.6298394837039</v>
      </c>
      <c r="AI9" s="75">
        <f>PXIL!J9</f>
        <v>0</v>
      </c>
      <c r="AJ9" s="75">
        <f>PXIL!P9</f>
        <v>0</v>
      </c>
      <c r="AK9" s="75">
        <f>RTM_IEX!J9</f>
        <v>19.260000000000002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539.17387535637545</v>
      </c>
      <c r="P10" s="77">
        <v>37.413349449368788</v>
      </c>
      <c r="Q10" s="77">
        <v>26.653580064481464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332.34999999999991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-310</v>
      </c>
      <c r="AA10" s="117">
        <f>STOA!J10</f>
        <v>4.97</v>
      </c>
      <c r="AB10" s="117">
        <f>-STOA!P10</f>
        <v>0</v>
      </c>
      <c r="AC10">
        <f t="shared" si="0"/>
        <v>11.208574398435063</v>
      </c>
      <c r="AD10">
        <f t="shared" si="1"/>
        <v>637.49355047179051</v>
      </c>
      <c r="AE10">
        <f>'IDT-1'!F10</f>
        <v>0</v>
      </c>
      <c r="AF10" s="26"/>
      <c r="AG10">
        <f t="shared" si="2"/>
        <v>637.49355047179051</v>
      </c>
      <c r="AI10" s="75">
        <f>PXIL!J10</f>
        <v>0</v>
      </c>
      <c r="AJ10" s="75">
        <f>PXIL!P10</f>
        <v>0</v>
      </c>
      <c r="AK10" s="75">
        <f>RTM_IEX!J10</f>
        <v>19.260000000000002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524.71270347047493</v>
      </c>
      <c r="P11" s="77">
        <v>10.5</v>
      </c>
      <c r="Q11" s="77">
        <v>8.6699999999999982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334.89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-249.5</v>
      </c>
      <c r="AA11" s="117">
        <f>STOA!J11</f>
        <v>4.8899999999999997</v>
      </c>
      <c r="AB11" s="117">
        <f>-STOA!P11</f>
        <v>0</v>
      </c>
      <c r="AC11">
        <f t="shared" si="0"/>
        <v>10.001256391024441</v>
      </c>
      <c r="AD11">
        <f t="shared" si="1"/>
        <v>623.04276707945041</v>
      </c>
      <c r="AE11">
        <f>'IDT-1'!F11</f>
        <v>0</v>
      </c>
      <c r="AF11" s="26"/>
      <c r="AG11">
        <f t="shared" si="2"/>
        <v>623.04276707945041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497.30737634928659</v>
      </c>
      <c r="P12" s="77">
        <v>8.6699999999999982</v>
      </c>
      <c r="Q12" s="77">
        <v>8.6699999999999982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295.02999999999997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-69</v>
      </c>
      <c r="AA12" s="117">
        <f>STOA!J12</f>
        <v>4.8899999999999997</v>
      </c>
      <c r="AB12" s="117">
        <f>-STOA!P12</f>
        <v>0</v>
      </c>
      <c r="AC12">
        <f t="shared" si="0"/>
        <v>8.5897469715993076</v>
      </c>
      <c r="AD12">
        <f t="shared" si="1"/>
        <v>645.85894937768728</v>
      </c>
      <c r="AE12">
        <f>'IDT-1'!F12</f>
        <v>0</v>
      </c>
      <c r="AF12" s="26"/>
      <c r="AG12">
        <f t="shared" si="2"/>
        <v>645.85894937768728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497.16469580779187</v>
      </c>
      <c r="P13" s="77">
        <v>8.6699999999999982</v>
      </c>
      <c r="Q13" s="77">
        <v>8.6699999999999982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256.64999999999998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-65</v>
      </c>
      <c r="AA13" s="117">
        <f>STOA!J13</f>
        <v>4.8899999999999997</v>
      </c>
      <c r="AB13" s="117">
        <f>-STOA!P13</f>
        <v>0</v>
      </c>
      <c r="AC13">
        <f t="shared" si="0"/>
        <v>7.9045004094685369</v>
      </c>
      <c r="AD13">
        <f t="shared" si="1"/>
        <v>647.02151539832334</v>
      </c>
      <c r="AE13">
        <f>'IDT-1'!F13</f>
        <v>0</v>
      </c>
      <c r="AF13" s="26"/>
      <c r="AG13">
        <f t="shared" si="2"/>
        <v>647.02151539832334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497.16469580779187</v>
      </c>
      <c r="P14" s="77">
        <v>8.6699999999999982</v>
      </c>
      <c r="Q14" s="77">
        <v>8.6699999999999982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255.79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-67</v>
      </c>
      <c r="AA14" s="117">
        <f>STOA!J14</f>
        <v>4.8899999999999997</v>
      </c>
      <c r="AB14" s="117">
        <f>-STOA!P14</f>
        <v>0</v>
      </c>
      <c r="AC14">
        <f t="shared" si="0"/>
        <v>7.9146886645129273</v>
      </c>
      <c r="AD14">
        <f t="shared" si="1"/>
        <v>644.15132714327888</v>
      </c>
      <c r="AE14">
        <f>'IDT-1'!F14</f>
        <v>0</v>
      </c>
      <c r="AF14" s="26"/>
      <c r="AG14">
        <f t="shared" si="2"/>
        <v>644.15132714327888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508.04270008900022</v>
      </c>
      <c r="P15" s="77">
        <v>8.6699999999999982</v>
      </c>
      <c r="Q15" s="77">
        <v>8.6699999999999982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293.45999999999998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-74</v>
      </c>
      <c r="AA15" s="117">
        <f>STOA!J15</f>
        <v>4.8899999999999997</v>
      </c>
      <c r="AB15" s="117">
        <f>-STOA!P15</f>
        <v>0</v>
      </c>
      <c r="AC15">
        <f t="shared" si="0"/>
        <v>8.8035737333417163</v>
      </c>
      <c r="AD15">
        <f t="shared" si="1"/>
        <v>639.81044635565831</v>
      </c>
      <c r="AE15">
        <f>'IDT-1'!F15</f>
        <v>0</v>
      </c>
      <c r="AF15" s="26"/>
      <c r="AG15">
        <f t="shared" si="2"/>
        <v>639.81044635565831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573.78060630538585</v>
      </c>
      <c r="P16" s="77">
        <v>35.850000000000009</v>
      </c>
      <c r="Q16" s="77">
        <v>26.653580064481464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332.09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-322</v>
      </c>
      <c r="AA16" s="117">
        <f>STOA!J16</f>
        <v>4.8899999999999997</v>
      </c>
      <c r="AB16" s="117">
        <f>-STOA!P16</f>
        <v>0</v>
      </c>
      <c r="AC16">
        <f t="shared" si="0"/>
        <v>11.433413685898255</v>
      </c>
      <c r="AD16">
        <f t="shared" si="1"/>
        <v>638.7120926839691</v>
      </c>
      <c r="AE16">
        <f>'IDT-1'!F16</f>
        <v>0</v>
      </c>
      <c r="AF16" s="26"/>
      <c r="AG16">
        <f t="shared" si="2"/>
        <v>638.7120926839691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569.64889037238993</v>
      </c>
      <c r="P17" s="77">
        <v>37.413349449368788</v>
      </c>
      <c r="Q17" s="77">
        <v>26.653580064481464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330.38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-321</v>
      </c>
      <c r="AA17" s="117">
        <f>STOA!J17</f>
        <v>4.8899999999999997</v>
      </c>
      <c r="AB17" s="117">
        <f>-STOA!P17</f>
        <v>0</v>
      </c>
      <c r="AC17">
        <f t="shared" si="0"/>
        <v>11.386885933320141</v>
      </c>
      <c r="AD17">
        <f t="shared" si="1"/>
        <v>635.48025395291995</v>
      </c>
      <c r="AE17">
        <f>'IDT-1'!F17</f>
        <v>0</v>
      </c>
      <c r="AF17" s="26"/>
      <c r="AG17">
        <f t="shared" si="2"/>
        <v>635.48025395291995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569.51885954185661</v>
      </c>
      <c r="P18" s="77">
        <v>37.413349449368788</v>
      </c>
      <c r="Q18" s="77">
        <v>26.653580064481464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330.41999999999996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-323</v>
      </c>
      <c r="AA18" s="117">
        <f>STOA!J18</f>
        <v>4.8899999999999997</v>
      </c>
      <c r="AB18" s="117">
        <f>-STOA!P18</f>
        <v>0</v>
      </c>
      <c r="AC18">
        <f t="shared" si="0"/>
        <v>11.403849917055839</v>
      </c>
      <c r="AD18">
        <f t="shared" si="1"/>
        <v>633.37325913865095</v>
      </c>
      <c r="AE18">
        <f>'IDT-1'!F18</f>
        <v>0</v>
      </c>
      <c r="AF18" s="26"/>
      <c r="AG18">
        <f t="shared" si="2"/>
        <v>633.37325913865095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569.70815330105654</v>
      </c>
      <c r="P19" s="77">
        <v>37.413349449368788</v>
      </c>
      <c r="Q19" s="77">
        <v>26.653580064481464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330.28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-322</v>
      </c>
      <c r="AA19" s="117">
        <f>STOA!J19</f>
        <v>4.79</v>
      </c>
      <c r="AB19" s="117">
        <f>-STOA!P19</f>
        <v>0</v>
      </c>
      <c r="AC19">
        <f t="shared" si="0"/>
        <v>11.394525574614603</v>
      </c>
      <c r="AD19">
        <f t="shared" si="1"/>
        <v>634.3318772402921</v>
      </c>
      <c r="AE19">
        <f>'IDT-1'!F19</f>
        <v>0</v>
      </c>
      <c r="AF19" s="26"/>
      <c r="AG19">
        <f t="shared" si="2"/>
        <v>634.3318772402921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569.7081041921565</v>
      </c>
      <c r="P20" s="77">
        <v>37.412870626151012</v>
      </c>
      <c r="Q20" s="77">
        <v>26.653580064481464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330.03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-315</v>
      </c>
      <c r="AA20" s="117">
        <f>STOA!J20</f>
        <v>4.79</v>
      </c>
      <c r="AB20" s="117">
        <f>-STOA!P20</f>
        <v>0</v>
      </c>
      <c r="AC20">
        <f t="shared" si="0"/>
        <v>11.330174036156599</v>
      </c>
      <c r="AD20">
        <f t="shared" si="1"/>
        <v>641.14570084663239</v>
      </c>
      <c r="AE20">
        <f>'IDT-1'!F20</f>
        <v>0</v>
      </c>
      <c r="AF20" s="26"/>
      <c r="AG20">
        <f t="shared" si="2"/>
        <v>641.14570084663239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574.11280066618804</v>
      </c>
      <c r="P21" s="77">
        <v>37.412870626151012</v>
      </c>
      <c r="Q21" s="77">
        <v>26.653580064481464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329.15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-309</v>
      </c>
      <c r="AA21" s="117">
        <f>STOA!J21</f>
        <v>4.79</v>
      </c>
      <c r="AB21" s="117">
        <f>-STOA!P21</f>
        <v>0</v>
      </c>
      <c r="AC21">
        <f t="shared" si="0"/>
        <v>11.307922599994903</v>
      </c>
      <c r="AD21">
        <f t="shared" si="1"/>
        <v>650.69264875682563</v>
      </c>
      <c r="AE21">
        <f>'IDT-1'!F21</f>
        <v>0</v>
      </c>
      <c r="AF21" s="26"/>
      <c r="AG21">
        <f t="shared" si="2"/>
        <v>650.69264875682563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575.793843599919</v>
      </c>
      <c r="P22" s="77">
        <v>37.412870626151012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329.23999999999995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-293</v>
      </c>
      <c r="AA22" s="117">
        <f>STOA!J22</f>
        <v>4.79</v>
      </c>
      <c r="AB22" s="117">
        <f>-STOA!P22</f>
        <v>0</v>
      </c>
      <c r="AC22">
        <f t="shared" si="0"/>
        <v>11.181426232889173</v>
      </c>
      <c r="AD22">
        <f t="shared" si="1"/>
        <v>668.58660799318068</v>
      </c>
      <c r="AE22">
        <f>'IDT-1'!F22</f>
        <v>0</v>
      </c>
      <c r="AF22" s="26"/>
      <c r="AG22">
        <f t="shared" si="2"/>
        <v>668.58660799318068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571.54909603467297</v>
      </c>
      <c r="P23" s="77">
        <v>37.412870626151012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322.52999999999997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-270</v>
      </c>
      <c r="AA23" s="117">
        <f>STOA!J23</f>
        <v>4.79</v>
      </c>
      <c r="AB23" s="117">
        <f>-STOA!P23</f>
        <v>0</v>
      </c>
      <c r="AC23">
        <f t="shared" si="0"/>
        <v>10.880827521304516</v>
      </c>
      <c r="AD23">
        <f t="shared" si="1"/>
        <v>680.93245913951944</v>
      </c>
      <c r="AE23">
        <f>'IDT-1'!F23</f>
        <v>0</v>
      </c>
      <c r="AF23" s="26"/>
      <c r="AG23">
        <f t="shared" si="2"/>
        <v>680.93245913951944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609.97220071493496</v>
      </c>
      <c r="P24" s="77">
        <v>9.7899999999999991</v>
      </c>
      <c r="Q24" s="77">
        <v>8.6700000000000017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322.61999999999995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-238</v>
      </c>
      <c r="AA24" s="117">
        <f>STOA!J24</f>
        <v>4.79</v>
      </c>
      <c r="AB24" s="117">
        <f>-STOA!P24</f>
        <v>0</v>
      </c>
      <c r="AC24">
        <f t="shared" si="0"/>
        <v>10.534337500270443</v>
      </c>
      <c r="AD24">
        <f t="shared" si="1"/>
        <v>706.18918321466424</v>
      </c>
      <c r="AE24">
        <f>'IDT-1'!F24</f>
        <v>-12.686</v>
      </c>
      <c r="AF24" s="26"/>
      <c r="AG24">
        <f t="shared" si="2"/>
        <v>693.5031832146642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590.32968321623423</v>
      </c>
      <c r="P25" s="77">
        <v>8.67</v>
      </c>
      <c r="Q25" s="77">
        <v>8.6700000000000017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322.38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-201</v>
      </c>
      <c r="AA25" s="117">
        <f>STOA!J25</f>
        <v>4.79</v>
      </c>
      <c r="AB25" s="117">
        <f>-STOA!P25</f>
        <v>0</v>
      </c>
      <c r="AC25">
        <f t="shared" si="0"/>
        <v>10.36017662796065</v>
      </c>
      <c r="AD25">
        <f t="shared" si="1"/>
        <v>760.90082658827339</v>
      </c>
      <c r="AE25">
        <f>'IDT-1'!F25</f>
        <v>-30.562000000000001</v>
      </c>
      <c r="AF25" s="26"/>
      <c r="AG25">
        <f t="shared" si="2"/>
        <v>730.33882658827338</v>
      </c>
      <c r="AI25" s="75">
        <f>PXIL!J25</f>
        <v>0</v>
      </c>
      <c r="AJ25" s="75">
        <f>PXIL!P25</f>
        <v>0</v>
      </c>
      <c r="AK25" s="75">
        <f>RTM_IEX!J25</f>
        <v>38.54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603.46486533233406</v>
      </c>
      <c r="P26" s="77">
        <v>8.67</v>
      </c>
      <c r="Q26" s="77">
        <v>8.6700000000000017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322.19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-166</v>
      </c>
      <c r="AA26" s="117">
        <f>STOA!J26</f>
        <v>4.79</v>
      </c>
      <c r="AB26" s="117">
        <f>-STOA!P26</f>
        <v>0</v>
      </c>
      <c r="AC26">
        <f t="shared" si="0"/>
        <v>10.163183767305492</v>
      </c>
      <c r="AD26">
        <f t="shared" si="1"/>
        <v>809.02300156502849</v>
      </c>
      <c r="AE26">
        <f>'IDT-1'!F26</f>
        <v>-46.131</v>
      </c>
      <c r="AF26" s="26"/>
      <c r="AG26">
        <f t="shared" si="2"/>
        <v>762.89200156502852</v>
      </c>
      <c r="AI26" s="75">
        <f>PXIL!J26</f>
        <v>0</v>
      </c>
      <c r="AJ26" s="75">
        <f>PXIL!P26</f>
        <v>0</v>
      </c>
      <c r="AK26" s="75">
        <f>RTM_IEX!J26</f>
        <v>38.520000000000003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658.60642551089734</v>
      </c>
      <c r="P27" s="77">
        <v>36.08</v>
      </c>
      <c r="Q27" s="77">
        <v>26.65</v>
      </c>
      <c r="R27" s="80">
        <v>0.22000000000000003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344.59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-367</v>
      </c>
      <c r="AA27" s="117">
        <f>STOA!J27</f>
        <v>4.67</v>
      </c>
      <c r="AB27" s="117">
        <f>-STOA!P27</f>
        <v>0</v>
      </c>
      <c r="AC27">
        <f t="shared" si="0"/>
        <v>14.38679712883811</v>
      </c>
      <c r="AD27">
        <f t="shared" si="1"/>
        <v>880.97094838205919</v>
      </c>
      <c r="AE27">
        <f>'IDT-1'!F27</f>
        <v>-103.218</v>
      </c>
      <c r="AF27" s="26"/>
      <c r="AG27">
        <f t="shared" si="2"/>
        <v>777.75294838205923</v>
      </c>
      <c r="AI27" s="75">
        <f>PXIL!J27</f>
        <v>0</v>
      </c>
      <c r="AJ27" s="75">
        <f>PXIL!P27</f>
        <v>0</v>
      </c>
      <c r="AK27" s="75">
        <f>RTM_IEX!J27</f>
        <v>192.66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684.96514652169742</v>
      </c>
      <c r="P28" s="77">
        <v>37.412870626151012</v>
      </c>
      <c r="Q28" s="77">
        <v>26.65</v>
      </c>
      <c r="R28" s="80">
        <v>1.29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345.23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-337</v>
      </c>
      <c r="AA28" s="117">
        <f>STOA!J28</f>
        <v>4.67</v>
      </c>
      <c r="AB28" s="117">
        <f>-STOA!P28</f>
        <v>0</v>
      </c>
      <c r="AC28">
        <f t="shared" si="0"/>
        <v>14.379187309577421</v>
      </c>
      <c r="AD28">
        <f t="shared" si="1"/>
        <v>940.38014983827088</v>
      </c>
      <c r="AE28">
        <f>'IDT-1'!F28</f>
        <v>-117.057</v>
      </c>
      <c r="AF28" s="26"/>
      <c r="AG28">
        <f t="shared" si="2"/>
        <v>823.32314983827087</v>
      </c>
      <c r="AI28" s="75">
        <f>PXIL!J28</f>
        <v>0</v>
      </c>
      <c r="AJ28" s="75">
        <f>PXIL!P28</f>
        <v>0</v>
      </c>
      <c r="AK28" s="75">
        <f>RTM_IEX!J28</f>
        <v>192.66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701.33098898131152</v>
      </c>
      <c r="P29" s="77">
        <v>36.420000000000009</v>
      </c>
      <c r="Q29" s="77">
        <v>25.97</v>
      </c>
      <c r="R29" s="80">
        <v>4.2726654182272163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352.39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-379</v>
      </c>
      <c r="AA29" s="117">
        <f>STOA!J29</f>
        <v>4.67</v>
      </c>
      <c r="AB29" s="117">
        <f>-STOA!P29</f>
        <v>0</v>
      </c>
      <c r="AC29">
        <f t="shared" si="0"/>
        <v>14.885790273324497</v>
      </c>
      <c r="AD29">
        <f t="shared" si="1"/>
        <v>913.06918412621417</v>
      </c>
      <c r="AE29">
        <f>'IDT-1'!F29</f>
        <v>-59.97</v>
      </c>
      <c r="AF29" s="26"/>
      <c r="AG29">
        <f t="shared" si="2"/>
        <v>853.09918412621414</v>
      </c>
      <c r="AI29" s="75">
        <f>PXIL!J29</f>
        <v>0</v>
      </c>
      <c r="AJ29" s="75">
        <f>PXIL!P29</f>
        <v>0</v>
      </c>
      <c r="AK29" s="75">
        <f>RTM_IEX!J29</f>
        <v>183.02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712.8486160134114</v>
      </c>
      <c r="P30" s="77">
        <v>36.420000000000009</v>
      </c>
      <c r="Q30" s="77">
        <v>25.97</v>
      </c>
      <c r="R30" s="80">
        <v>9.27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359.2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-349</v>
      </c>
      <c r="AA30" s="117">
        <f>STOA!J30</f>
        <v>4.67</v>
      </c>
      <c r="AB30" s="117">
        <f>-STOA!P30</f>
        <v>0</v>
      </c>
      <c r="AC30">
        <f t="shared" si="0"/>
        <v>14.824794109860715</v>
      </c>
      <c r="AD30">
        <f t="shared" si="1"/>
        <v>966.46514190355049</v>
      </c>
      <c r="AE30">
        <f>'IDT-1'!F30</f>
        <v>-70.349999999999994</v>
      </c>
      <c r="AF30" s="26"/>
      <c r="AG30">
        <f t="shared" si="2"/>
        <v>896.11514190355047</v>
      </c>
      <c r="AI30" s="75">
        <f>PXIL!J30</f>
        <v>0</v>
      </c>
      <c r="AJ30" s="75">
        <f>PXIL!P30</f>
        <v>0</v>
      </c>
      <c r="AK30" s="75">
        <f>RTM_IEX!J30</f>
        <v>183.03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713.08830644277566</v>
      </c>
      <c r="P31" s="77">
        <v>37.412870626151012</v>
      </c>
      <c r="Q31" s="77">
        <v>26.65</v>
      </c>
      <c r="R31" s="80">
        <v>15.54</v>
      </c>
      <c r="S31" s="80">
        <v>0</v>
      </c>
      <c r="T31" s="78">
        <f>SUMPRODUCT(LTA!F31:AJ31,LTA!F$101:AJ$101,LTA!F$105:AJ$105)</f>
        <v>3.36</v>
      </c>
      <c r="U31" s="78">
        <f>SUMPRODUCT(LTA!F31:AJ31,LTA!F$102:AJ$102,LTA!F$105:AJ$105)</f>
        <v>367.09999999999997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-270</v>
      </c>
      <c r="AA31" s="117">
        <f>STOA!J31</f>
        <v>4.67</v>
      </c>
      <c r="AB31" s="117">
        <f>-STOA!P31</f>
        <v>0</v>
      </c>
      <c r="AC31">
        <f t="shared" si="0"/>
        <v>14.209684572895821</v>
      </c>
      <c r="AD31">
        <f t="shared" si="1"/>
        <v>1055.8828124960307</v>
      </c>
      <c r="AE31">
        <f>'IDT-1'!F31</f>
        <v>-103</v>
      </c>
      <c r="AF31" s="26"/>
      <c r="AG31">
        <f t="shared" si="2"/>
        <v>952.88281249603074</v>
      </c>
      <c r="AI31" s="75">
        <f>PXIL!J31</f>
        <v>0</v>
      </c>
      <c r="AJ31" s="75">
        <f>PXIL!P31</f>
        <v>0</v>
      </c>
      <c r="AK31" s="75">
        <f>RTM_IEX!J31</f>
        <v>173.39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713.08830644277566</v>
      </c>
      <c r="P32" s="77">
        <v>37.412870626151012</v>
      </c>
      <c r="Q32" s="77">
        <v>26.65</v>
      </c>
      <c r="R32" s="80">
        <v>20.7</v>
      </c>
      <c r="S32" s="80">
        <v>0</v>
      </c>
      <c r="T32" s="78">
        <f>SUMPRODUCT(LTA!F32:AJ32,LTA!F$101:AJ$101,LTA!F$105:AJ$105)</f>
        <v>13</v>
      </c>
      <c r="U32" s="78">
        <f>SUMPRODUCT(LTA!F32:AJ32,LTA!F$102:AJ$102,LTA!F$105:AJ$105)</f>
        <v>372.59999999999997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-263</v>
      </c>
      <c r="AA32" s="117">
        <f>STOA!J32</f>
        <v>4.67</v>
      </c>
      <c r="AB32" s="117">
        <f>-STOA!P32</f>
        <v>0</v>
      </c>
      <c r="AC32">
        <f t="shared" si="0"/>
        <v>14.326177680240454</v>
      </c>
      <c r="AD32">
        <f t="shared" si="1"/>
        <v>1083.066319388686</v>
      </c>
      <c r="AE32">
        <f>'IDT-1'!F32</f>
        <v>-114</v>
      </c>
      <c r="AF32" s="26"/>
      <c r="AG32">
        <f t="shared" si="2"/>
        <v>969.066319388686</v>
      </c>
      <c r="AI32" s="75">
        <f>PXIL!J32</f>
        <v>0</v>
      </c>
      <c r="AJ32" s="75">
        <f>PXIL!P32</f>
        <v>0</v>
      </c>
      <c r="AK32" s="75">
        <f>RTM_IEX!J32</f>
        <v>173.39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721.80372284077566</v>
      </c>
      <c r="P33" s="77">
        <v>37.412870626151012</v>
      </c>
      <c r="Q33" s="77">
        <v>26.65</v>
      </c>
      <c r="R33" s="80">
        <v>20.7</v>
      </c>
      <c r="S33" s="80">
        <v>0</v>
      </c>
      <c r="T33" s="78">
        <f>SUMPRODUCT(LTA!F33:AJ33,LTA!F$101:AJ$101,LTA!F$105:AJ$105)</f>
        <v>23.1</v>
      </c>
      <c r="U33" s="78">
        <f>SUMPRODUCT(LTA!F33:AJ33,LTA!F$102:AJ$102,LTA!F$105:AJ$105)</f>
        <v>360.49999999999994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-25</v>
      </c>
      <c r="AA33" s="117">
        <f>STOA!J33</f>
        <v>4.67</v>
      </c>
      <c r="AB33" s="117">
        <f>-STOA!P33</f>
        <v>0</v>
      </c>
      <c r="AC33">
        <f t="shared" si="0"/>
        <v>11.323525283203065</v>
      </c>
      <c r="AD33">
        <f t="shared" si="1"/>
        <v>1092.3943881837238</v>
      </c>
      <c r="AE33">
        <f>'IDT-1'!F33</f>
        <v>-97</v>
      </c>
      <c r="AF33" s="26"/>
      <c r="AG33">
        <f t="shared" si="2"/>
        <v>995.39438818372378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711.00851837697564</v>
      </c>
      <c r="P34" s="77">
        <v>37.412870626151012</v>
      </c>
      <c r="Q34" s="77">
        <v>26.65</v>
      </c>
      <c r="R34" s="80">
        <v>20.7</v>
      </c>
      <c r="S34" s="80">
        <v>0</v>
      </c>
      <c r="T34" s="78">
        <f>SUMPRODUCT(LTA!F34:AJ34,LTA!F$101:AJ$101,LTA!F$105:AJ$105)</f>
        <v>28.75</v>
      </c>
      <c r="U34" s="78">
        <f>SUMPRODUCT(LTA!F34:AJ34,LTA!F$102:AJ$102,LTA!F$105:AJ$105)</f>
        <v>371.60999999999996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-17</v>
      </c>
      <c r="AA34" s="117">
        <f>STOA!J34</f>
        <v>4.67</v>
      </c>
      <c r="AB34" s="117">
        <f>-STOA!P34</f>
        <v>0</v>
      </c>
      <c r="AC34">
        <f t="shared" si="0"/>
        <v>11.304990463744062</v>
      </c>
      <c r="AD34">
        <f t="shared" si="1"/>
        <v>1106.3777185393826</v>
      </c>
      <c r="AE34">
        <f>'IDT-1'!F34</f>
        <v>-100</v>
      </c>
      <c r="AF34" s="26"/>
      <c r="AG34">
        <f t="shared" si="2"/>
        <v>1006.3777185393826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697.25875245136842</v>
      </c>
      <c r="P35" s="77">
        <v>37.412870626151012</v>
      </c>
      <c r="Q35" s="77">
        <v>26.65</v>
      </c>
      <c r="R35" s="80">
        <v>20.7</v>
      </c>
      <c r="S35" s="80">
        <v>0</v>
      </c>
      <c r="T35" s="78">
        <f>SUMPRODUCT(LTA!F35:AJ35,LTA!F$101:AJ$101,LTA!F$105:AJ$105)</f>
        <v>42.57</v>
      </c>
      <c r="U35" s="78">
        <f>SUMPRODUCT(LTA!F35:AJ35,LTA!F$102:AJ$102,LTA!F$105:AJ$105)</f>
        <v>382.46999999999997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4.57</v>
      </c>
      <c r="AB35" s="117">
        <f>-STOA!P35</f>
        <v>0</v>
      </c>
      <c r="AC35">
        <f t="shared" si="0"/>
        <v>11.116196442888468</v>
      </c>
      <c r="AD35">
        <f t="shared" si="1"/>
        <v>1149.396746634631</v>
      </c>
      <c r="AE35">
        <f>'IDT-1'!F35</f>
        <v>-103</v>
      </c>
      <c r="AF35" s="26"/>
      <c r="AG35">
        <f t="shared" si="2"/>
        <v>1046.396746634631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632.45825721769268</v>
      </c>
      <c r="P36" s="77">
        <v>37.412870626151012</v>
      </c>
      <c r="Q36" s="77">
        <v>26.65</v>
      </c>
      <c r="R36" s="80">
        <v>20.7</v>
      </c>
      <c r="S36" s="80">
        <v>0</v>
      </c>
      <c r="T36" s="78">
        <f>SUMPRODUCT(LTA!F36:AJ36,LTA!F$101:AJ$101,LTA!F$105:AJ$105)</f>
        <v>57.09</v>
      </c>
      <c r="U36" s="78">
        <f>SUMPRODUCT(LTA!F36:AJ36,LTA!F$102:AJ$102,LTA!F$105:AJ$105)</f>
        <v>392.61999999999995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4.57</v>
      </c>
      <c r="AB36" s="117">
        <f>-STOA!P36</f>
        <v>0</v>
      </c>
      <c r="AC36">
        <f t="shared" si="0"/>
        <v>10.319141708722356</v>
      </c>
      <c r="AD36">
        <f t="shared" si="1"/>
        <v>1160.0633061351214</v>
      </c>
      <c r="AE36">
        <f>'IDT-1'!F36</f>
        <v>-110</v>
      </c>
      <c r="AF36" s="26"/>
      <c r="AG36">
        <f t="shared" si="2"/>
        <v>1050.0633061351214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602.66963655554741</v>
      </c>
      <c r="P37" s="77">
        <v>37.412870626151012</v>
      </c>
      <c r="Q37" s="77">
        <v>26.65</v>
      </c>
      <c r="R37" s="80">
        <v>20.7</v>
      </c>
      <c r="S37" s="80">
        <v>0</v>
      </c>
      <c r="T37" s="78">
        <f>SUMPRODUCT(LTA!F37:AJ37,LTA!F$101:AJ$101,LTA!F$105:AJ$105)</f>
        <v>65.02000000000001</v>
      </c>
      <c r="U37" s="78">
        <f>SUMPRODUCT(LTA!F37:AJ37,LTA!F$102:AJ$102,LTA!F$105:AJ$105)</f>
        <v>402.38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-16</v>
      </c>
      <c r="AA37" s="117">
        <f>STOA!J37</f>
        <v>4.57</v>
      </c>
      <c r="AB37" s="117">
        <f>-STOA!P37</f>
        <v>0</v>
      </c>
      <c r="AC37">
        <f t="shared" si="0"/>
        <v>10.532286437694507</v>
      </c>
      <c r="AD37">
        <f t="shared" si="1"/>
        <v>1111.7515407440039</v>
      </c>
      <c r="AE37">
        <f>'IDT-1'!F37</f>
        <v>-95</v>
      </c>
      <c r="AF37" s="26"/>
      <c r="AG37">
        <f t="shared" si="2"/>
        <v>1016.7515407440039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589.95273213323037</v>
      </c>
      <c r="P38" s="77">
        <v>37.412870626151012</v>
      </c>
      <c r="Q38" s="77">
        <v>26.65</v>
      </c>
      <c r="R38" s="80">
        <v>20.7</v>
      </c>
      <c r="S38" s="80">
        <v>0</v>
      </c>
      <c r="T38" s="78">
        <f>SUMPRODUCT(LTA!F38:AJ38,LTA!F$101:AJ$101,LTA!F$105:AJ$105)</f>
        <v>80.13000000000001</v>
      </c>
      <c r="U38" s="78">
        <f>SUMPRODUCT(LTA!F38:AJ38,LTA!F$102:AJ$102,LTA!F$105:AJ$105)</f>
        <v>412.46000000000004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-43</v>
      </c>
      <c r="AA38" s="117">
        <f>STOA!J38</f>
        <v>4.57</v>
      </c>
      <c r="AB38" s="117">
        <f>-STOA!P38</f>
        <v>0</v>
      </c>
      <c r="AC38">
        <f t="shared" si="0"/>
        <v>11.0593216723213</v>
      </c>
      <c r="AD38">
        <f t="shared" si="1"/>
        <v>1076.6976010870601</v>
      </c>
      <c r="AE38">
        <f>'IDT-1'!F38</f>
        <v>-72</v>
      </c>
      <c r="AF38" s="26"/>
      <c r="AG38">
        <f t="shared" si="2"/>
        <v>1004.6976010870601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-0.11868000000000002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599.6043608952491</v>
      </c>
      <c r="P39" s="77">
        <v>37.412870626151012</v>
      </c>
      <c r="Q39" s="77">
        <v>26.65</v>
      </c>
      <c r="R39" s="80">
        <v>20.7</v>
      </c>
      <c r="S39" s="80">
        <v>0</v>
      </c>
      <c r="T39" s="78">
        <f>SUMPRODUCT(LTA!F39:AJ39,LTA!F$101:AJ$101,LTA!F$105:AJ$105)</f>
        <v>89.61</v>
      </c>
      <c r="U39" s="78">
        <f>SUMPRODUCT(LTA!F39:AJ39,LTA!F$102:AJ$102,LTA!F$105:AJ$105)</f>
        <v>422.02999999999992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-116</v>
      </c>
      <c r="AA39" s="117">
        <f>STOA!J39</f>
        <v>4.57</v>
      </c>
      <c r="AB39" s="117">
        <f>-STOA!P39</f>
        <v>0</v>
      </c>
      <c r="AC39">
        <f t="shared" si="0"/>
        <v>11.693655488881461</v>
      </c>
      <c r="AD39">
        <f t="shared" si="1"/>
        <v>1061.7648960325187</v>
      </c>
      <c r="AE39">
        <f>'IDT-1'!F39</f>
        <v>-68</v>
      </c>
      <c r="AF39" s="26"/>
      <c r="AG39">
        <f t="shared" si="2"/>
        <v>993.76489603251866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-0.11868000000000002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595.19729751795376</v>
      </c>
      <c r="P40" s="77">
        <v>37.412870626151012</v>
      </c>
      <c r="Q40" s="77">
        <v>26.65</v>
      </c>
      <c r="R40" s="80">
        <v>20.7</v>
      </c>
      <c r="S40" s="80">
        <v>0</v>
      </c>
      <c r="T40" s="78">
        <f>SUMPRODUCT(LTA!F40:AJ40,LTA!F$101:AJ$101,LTA!F$105:AJ$105)</f>
        <v>97.68</v>
      </c>
      <c r="U40" s="78">
        <f>SUMPRODUCT(LTA!F40:AJ40,LTA!F$102:AJ$102,LTA!F$105:AJ$105)</f>
        <v>429.49999999999994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-100</v>
      </c>
      <c r="AA40" s="117">
        <f>STOA!J40</f>
        <v>4.57</v>
      </c>
      <c r="AB40" s="117">
        <f>-STOA!P40</f>
        <v>0</v>
      </c>
      <c r="AC40">
        <f t="shared" si="0"/>
        <v>11.649575290806137</v>
      </c>
      <c r="AD40">
        <f t="shared" si="1"/>
        <v>1088.9419128532986</v>
      </c>
      <c r="AE40">
        <f>'IDT-1'!F40</f>
        <v>-65</v>
      </c>
      <c r="AF40" s="26"/>
      <c r="AG40">
        <f t="shared" si="2"/>
        <v>1023.9419128532986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-0.11868000000000002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595.46512809486467</v>
      </c>
      <c r="P41" s="77">
        <v>37.412870626151012</v>
      </c>
      <c r="Q41" s="77">
        <v>26.65</v>
      </c>
      <c r="R41" s="80">
        <v>20.7</v>
      </c>
      <c r="S41" s="80">
        <v>0</v>
      </c>
      <c r="T41" s="78">
        <f>SUMPRODUCT(LTA!F41:AJ41,LTA!F$101:AJ$101,LTA!F$105:AJ$105)</f>
        <v>102.06</v>
      </c>
      <c r="U41" s="78">
        <f>SUMPRODUCT(LTA!F41:AJ41,LTA!F$102:AJ$102,LTA!F$105:AJ$105)</f>
        <v>436.9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-66</v>
      </c>
      <c r="AA41" s="117">
        <f>STOA!J41</f>
        <v>4.57</v>
      </c>
      <c r="AB41" s="117">
        <f>-STOA!P41</f>
        <v>0</v>
      </c>
      <c r="AC41">
        <f t="shared" si="0"/>
        <v>11.453739864128313</v>
      </c>
      <c r="AD41">
        <f t="shared" si="1"/>
        <v>1135.1855788568876</v>
      </c>
      <c r="AE41">
        <f>'IDT-1'!F41</f>
        <v>-87</v>
      </c>
      <c r="AF41" s="26"/>
      <c r="AG41">
        <f t="shared" si="2"/>
        <v>1048.1855788568876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564.10395258513665</v>
      </c>
      <c r="P42" s="77">
        <v>37.412870626151012</v>
      </c>
      <c r="Q42" s="77">
        <v>26.65</v>
      </c>
      <c r="R42" s="80">
        <v>20.7</v>
      </c>
      <c r="S42" s="80">
        <v>0</v>
      </c>
      <c r="T42" s="78">
        <f>SUMPRODUCT(LTA!F42:AJ42,LTA!F$101:AJ$101,LTA!F$105:AJ$105)</f>
        <v>104.96000000000001</v>
      </c>
      <c r="U42" s="78">
        <f>SUMPRODUCT(LTA!F42:AJ42,LTA!F$102:AJ$102,LTA!F$105:AJ$105)</f>
        <v>443.34999999999997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-79</v>
      </c>
      <c r="AA42" s="117">
        <f>STOA!J42</f>
        <v>4.57</v>
      </c>
      <c r="AB42" s="117">
        <f>-STOA!P42</f>
        <v>0</v>
      </c>
      <c r="AC42">
        <f t="shared" si="0"/>
        <v>11.286675902209291</v>
      </c>
      <c r="AD42">
        <f t="shared" si="1"/>
        <v>1110.3414673090783</v>
      </c>
      <c r="AE42">
        <f>'IDT-1'!F42</f>
        <v>-65</v>
      </c>
      <c r="AF42" s="26"/>
      <c r="AG42">
        <f t="shared" si="2"/>
        <v>1045.3414673090783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516.90621536276888</v>
      </c>
      <c r="P43" s="77">
        <v>37.412870626151012</v>
      </c>
      <c r="Q43" s="77">
        <v>26.65</v>
      </c>
      <c r="R43" s="80">
        <v>20.7</v>
      </c>
      <c r="S43" s="80">
        <v>0</v>
      </c>
      <c r="T43" s="78">
        <f>SUMPRODUCT(LTA!F43:AJ43,LTA!F$101:AJ$101,LTA!F$105:AJ$105)</f>
        <v>108.41</v>
      </c>
      <c r="U43" s="78">
        <f>SUMPRODUCT(LTA!F43:AJ43,LTA!F$102:AJ$102,LTA!F$105:AJ$105)</f>
        <v>448.43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4.4799999999999995</v>
      </c>
      <c r="AB43" s="117">
        <f>-STOA!P43</f>
        <v>0</v>
      </c>
      <c r="AC43">
        <f t="shared" si="0"/>
        <v>10.599360841286838</v>
      </c>
      <c r="AD43">
        <f t="shared" si="1"/>
        <v>1111.271045147633</v>
      </c>
      <c r="AE43">
        <f>'IDT-1'!F43</f>
        <v>-28</v>
      </c>
      <c r="AF43" s="26"/>
      <c r="AG43">
        <f t="shared" si="2"/>
        <v>1083.271045147633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457.08514786375315</v>
      </c>
      <c r="P44" s="77">
        <v>37.412870626151012</v>
      </c>
      <c r="Q44" s="77">
        <v>26.65</v>
      </c>
      <c r="R44" s="80">
        <v>20.7</v>
      </c>
      <c r="S44" s="80">
        <v>0</v>
      </c>
      <c r="T44" s="78">
        <f>SUMPRODUCT(LTA!F44:AJ44,LTA!F$101:AJ$101,LTA!F$105:AJ$105)</f>
        <v>108.64</v>
      </c>
      <c r="U44" s="78">
        <f>SUMPRODUCT(LTA!F44:AJ44,LTA!F$102:AJ$102,LTA!F$105:AJ$105)</f>
        <v>452.44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4.4799999999999995</v>
      </c>
      <c r="AB44" s="117">
        <f>-STOA!P44</f>
        <v>0</v>
      </c>
      <c r="AC44">
        <f t="shared" si="0"/>
        <v>9.7551223464076866</v>
      </c>
      <c r="AD44">
        <f t="shared" si="1"/>
        <v>1096.5342161434965</v>
      </c>
      <c r="AE44">
        <f>'IDT-1'!F44</f>
        <v>-32</v>
      </c>
      <c r="AF44" s="26"/>
      <c r="AG44">
        <f t="shared" si="2"/>
        <v>1064.5342161434965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456.29458134892496</v>
      </c>
      <c r="P45" s="77">
        <v>37.412870626151012</v>
      </c>
      <c r="Q45" s="77">
        <v>26.65</v>
      </c>
      <c r="R45" s="80">
        <v>20.7</v>
      </c>
      <c r="S45" s="80">
        <v>0</v>
      </c>
      <c r="T45" s="78">
        <f>SUMPRODUCT(LTA!F45:AJ45,LTA!F$101:AJ$101,LTA!F$105:AJ$105)</f>
        <v>111.39</v>
      </c>
      <c r="U45" s="78">
        <f>SUMPRODUCT(LTA!F45:AJ45,LTA!F$102:AJ$102,LTA!F$105:AJ$105)</f>
        <v>456.30999999999995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4.4799999999999995</v>
      </c>
      <c r="AB45" s="117">
        <f>-STOA!P45</f>
        <v>0</v>
      </c>
      <c r="AC45">
        <f t="shared" si="0"/>
        <v>9.8064213610772004</v>
      </c>
      <c r="AD45">
        <f t="shared" si="1"/>
        <v>1102.3123506139989</v>
      </c>
      <c r="AE45">
        <f>'IDT-1'!F45</f>
        <v>-34</v>
      </c>
      <c r="AF45" s="26"/>
      <c r="AG45">
        <f t="shared" si="2"/>
        <v>1068.3123506139989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452.60684097732496</v>
      </c>
      <c r="P46" s="77">
        <v>37.412870626151012</v>
      </c>
      <c r="Q46" s="77">
        <v>26.65</v>
      </c>
      <c r="R46" s="80">
        <v>20.7</v>
      </c>
      <c r="S46" s="80">
        <v>0</v>
      </c>
      <c r="T46" s="78">
        <f>SUMPRODUCT(LTA!F46:AJ46,LTA!F$101:AJ$101,LTA!F$105:AJ$105)</f>
        <v>108.64</v>
      </c>
      <c r="U46" s="78">
        <f>SUMPRODUCT(LTA!F46:AJ46,LTA!F$102:AJ$102,LTA!F$105:AJ$105)</f>
        <v>459.3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4.4799999999999995</v>
      </c>
      <c r="AB46" s="117">
        <f>-STOA!P46</f>
        <v>0</v>
      </c>
      <c r="AC46">
        <f t="shared" si="0"/>
        <v>9.77608124580712</v>
      </c>
      <c r="AD46">
        <f t="shared" si="1"/>
        <v>1098.8949503576689</v>
      </c>
      <c r="AE46">
        <f>'IDT-1'!F46</f>
        <v>-39</v>
      </c>
      <c r="AF46" s="26"/>
      <c r="AG46">
        <f t="shared" si="2"/>
        <v>1059.8949503576689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452.79019823020298</v>
      </c>
      <c r="P47" s="77">
        <v>37.412870626151012</v>
      </c>
      <c r="Q47" s="77">
        <v>26.65</v>
      </c>
      <c r="R47" s="80">
        <v>20.7</v>
      </c>
      <c r="S47" s="80">
        <v>0</v>
      </c>
      <c r="T47" s="78">
        <f>SUMPRODUCT(LTA!F47:AJ47,LTA!F$101:AJ$101,LTA!F$105:AJ$105)</f>
        <v>107.82000000000001</v>
      </c>
      <c r="U47" s="78">
        <f>SUMPRODUCT(LTA!F47:AJ47,LTA!F$102:AJ$102,LTA!F$105:AJ$105)</f>
        <v>461.39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-12</v>
      </c>
      <c r="AA47" s="117">
        <f>STOA!J47</f>
        <v>4.4799999999999995</v>
      </c>
      <c r="AB47" s="117">
        <f>-STOA!P47</f>
        <v>0</v>
      </c>
      <c r="AC47">
        <f t="shared" si="0"/>
        <v>10.10731231989879</v>
      </c>
      <c r="AD47">
        <f t="shared" si="1"/>
        <v>1112.0970765364552</v>
      </c>
      <c r="AE47">
        <f>'IDT-1'!F47</f>
        <v>-23</v>
      </c>
      <c r="AF47" s="26"/>
      <c r="AG47">
        <f t="shared" si="2"/>
        <v>1089.0970765364552</v>
      </c>
      <c r="AI47" s="75">
        <f>PXIL!J47</f>
        <v>0</v>
      </c>
      <c r="AJ47" s="75">
        <f>PXIL!P47</f>
        <v>0</v>
      </c>
      <c r="AK47" s="75">
        <f>RTM_IEX!J47</f>
        <v>24.08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449.10245785860292</v>
      </c>
      <c r="P48" s="77">
        <v>37.412870626151012</v>
      </c>
      <c r="Q48" s="77">
        <v>26.65</v>
      </c>
      <c r="R48" s="80">
        <v>20.7</v>
      </c>
      <c r="S48" s="80">
        <v>0</v>
      </c>
      <c r="T48" s="78">
        <f>SUMPRODUCT(LTA!F48:AJ48,LTA!F$101:AJ$101,LTA!F$105:AJ$105)</f>
        <v>107.61</v>
      </c>
      <c r="U48" s="78">
        <f>SUMPRODUCT(LTA!F48:AJ48,LTA!F$102:AJ$102,LTA!F$105:AJ$105)</f>
        <v>462.45999999999992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4.4799999999999995</v>
      </c>
      <c r="AB48" s="117">
        <f>-STOA!P48</f>
        <v>0</v>
      </c>
      <c r="AC48">
        <f t="shared" si="0"/>
        <v>10.018218674362364</v>
      </c>
      <c r="AD48">
        <f t="shared" si="1"/>
        <v>1126.1684298103917</v>
      </c>
      <c r="AE48">
        <f>'IDT-1'!F48</f>
        <v>-41</v>
      </c>
      <c r="AF48" s="26"/>
      <c r="AG48">
        <f t="shared" si="2"/>
        <v>1085.1684298103917</v>
      </c>
      <c r="AI48" s="75">
        <f>PXIL!J48</f>
        <v>0</v>
      </c>
      <c r="AJ48" s="75">
        <f>PXIL!P48</f>
        <v>0</v>
      </c>
      <c r="AK48" s="75">
        <f>RTM_IEX!J48</f>
        <v>28.89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-0.11868000000000002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450.01722837505463</v>
      </c>
      <c r="P49" s="77">
        <v>37.412870626151012</v>
      </c>
      <c r="Q49" s="77">
        <v>26.65</v>
      </c>
      <c r="R49" s="80">
        <v>20.7</v>
      </c>
      <c r="S49" s="80">
        <v>0</v>
      </c>
      <c r="T49" s="78">
        <f>SUMPRODUCT(LTA!F49:AJ49,LTA!F$101:AJ$101,LTA!F$105:AJ$105)</f>
        <v>107.35000000000001</v>
      </c>
      <c r="U49" s="78">
        <f>SUMPRODUCT(LTA!F49:AJ49,LTA!F$102:AJ$102,LTA!F$105:AJ$105)</f>
        <v>462.59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</v>
      </c>
      <c r="AA49" s="117">
        <f>STOA!J49</f>
        <v>4.4799999999999995</v>
      </c>
      <c r="AB49" s="117">
        <f>-STOA!P49</f>
        <v>0</v>
      </c>
      <c r="AC49">
        <f t="shared" si="0"/>
        <v>10.238287715439828</v>
      </c>
      <c r="AD49">
        <f t="shared" si="1"/>
        <v>1102.7431312857659</v>
      </c>
      <c r="AE49">
        <f>'IDT-1'!F49</f>
        <v>-25</v>
      </c>
      <c r="AF49" s="26"/>
      <c r="AG49">
        <f t="shared" si="2"/>
        <v>1077.7431312857659</v>
      </c>
      <c r="AI49" s="75">
        <f>PXIL!J49</f>
        <v>0</v>
      </c>
      <c r="AJ49" s="75">
        <f>PXIL!P49</f>
        <v>0</v>
      </c>
      <c r="AK49" s="75">
        <f>RTM_IEX!J49</f>
        <v>28.9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-0.11868000000000002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451.95400355319379</v>
      </c>
      <c r="P50" s="77">
        <v>37.412870626151012</v>
      </c>
      <c r="Q50" s="77">
        <v>26.65</v>
      </c>
      <c r="R50" s="80">
        <v>20.7</v>
      </c>
      <c r="S50" s="80">
        <v>0</v>
      </c>
      <c r="T50" s="78">
        <f>SUMPRODUCT(LTA!F50:AJ50,LTA!F$101:AJ$101,LTA!F$105:AJ$105)</f>
        <v>106.92</v>
      </c>
      <c r="U50" s="78">
        <f>SUMPRODUCT(LTA!F50:AJ50,LTA!F$102:AJ$102,LTA!F$105:AJ$105)</f>
        <v>462.57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-60</v>
      </c>
      <c r="AA50" s="117">
        <f>STOA!J50</f>
        <v>4.4799999999999995</v>
      </c>
      <c r="AB50" s="117">
        <f>-STOA!P50</f>
        <v>0</v>
      </c>
      <c r="AC50">
        <f t="shared" si="0"/>
        <v>10.528567927806485</v>
      </c>
      <c r="AD50">
        <f t="shared" si="1"/>
        <v>1063.1196262515382</v>
      </c>
      <c r="AE50">
        <f>'IDT-1'!F50</f>
        <v>0</v>
      </c>
      <c r="AF50" s="26"/>
      <c r="AG50">
        <f t="shared" si="2"/>
        <v>1063.1196262515382</v>
      </c>
      <c r="AI50" s="75">
        <f>PXIL!J50</f>
        <v>0</v>
      </c>
      <c r="AJ50" s="75">
        <f>PXIL!P50</f>
        <v>0</v>
      </c>
      <c r="AK50" s="75">
        <f>RTM_IEX!J50</f>
        <v>24.08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-0.11868000000000002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434.13399499400214</v>
      </c>
      <c r="P51" s="77">
        <v>9.6300000000000008</v>
      </c>
      <c r="Q51" s="77">
        <v>7.7088653421633548</v>
      </c>
      <c r="R51" s="80">
        <v>20.7</v>
      </c>
      <c r="S51" s="80">
        <v>0</v>
      </c>
      <c r="T51" s="78">
        <f>SUMPRODUCT(LTA!F51:AJ51,LTA!F$101:AJ$101,LTA!F$105:AJ$105)</f>
        <v>106.51</v>
      </c>
      <c r="U51" s="78">
        <f>SUMPRODUCT(LTA!F51:AJ51,LTA!F$102:AJ$102,LTA!F$105:AJ$105)</f>
        <v>462.22999999999996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4.4799999999999995</v>
      </c>
      <c r="AB51" s="117">
        <f>-STOA!P51</f>
        <v>0</v>
      </c>
      <c r="AC51">
        <f t="shared" si="0"/>
        <v>9.4212929546547883</v>
      </c>
      <c r="AD51">
        <f t="shared" si="1"/>
        <v>1058.9328873815107</v>
      </c>
      <c r="AE51">
        <f>'IDT-1'!F51</f>
        <v>0</v>
      </c>
      <c r="AF51" s="26"/>
      <c r="AG51">
        <f t="shared" si="2"/>
        <v>1058.9328873815107</v>
      </c>
      <c r="AI51" s="75">
        <f>PXIL!J51</f>
        <v>0</v>
      </c>
      <c r="AJ51" s="75">
        <f>PXIL!P51</f>
        <v>0</v>
      </c>
      <c r="AK51" s="75">
        <f>RTM_IEX!J51</f>
        <v>24.08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-0.11868000000000002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436.07090776400207</v>
      </c>
      <c r="P52" s="77">
        <v>9.6300000000000008</v>
      </c>
      <c r="Q52" s="77">
        <v>7.7088653421633548</v>
      </c>
      <c r="R52" s="80">
        <v>20.7</v>
      </c>
      <c r="S52" s="80">
        <v>0</v>
      </c>
      <c r="T52" s="78">
        <f>SUMPRODUCT(LTA!F52:AJ52,LTA!F$101:AJ$101,LTA!F$105:AJ$105)</f>
        <v>105.93</v>
      </c>
      <c r="U52" s="78">
        <f>SUMPRODUCT(LTA!F52:AJ52,LTA!F$102:AJ$102,LTA!F$105:AJ$105)</f>
        <v>462.55999999999995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4.4799999999999995</v>
      </c>
      <c r="AB52" s="117">
        <f>-STOA!P52</f>
        <v>0</v>
      </c>
      <c r="AC52">
        <f t="shared" si="0"/>
        <v>9.3513937870307853</v>
      </c>
      <c r="AD52">
        <f t="shared" si="1"/>
        <v>1051.0596993191348</v>
      </c>
      <c r="AE52">
        <f>'IDT-1'!F52</f>
        <v>0</v>
      </c>
      <c r="AF52" s="26"/>
      <c r="AG52">
        <f t="shared" si="2"/>
        <v>1051.0596993191348</v>
      </c>
      <c r="AI52" s="75">
        <f>PXIL!J52</f>
        <v>0</v>
      </c>
      <c r="AJ52" s="75">
        <f>PXIL!P52</f>
        <v>0</v>
      </c>
      <c r="AK52" s="75">
        <f>RTM_IEX!J52</f>
        <v>14.45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-0.11868000000000002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435.19536329987665</v>
      </c>
      <c r="P53" s="77">
        <v>9.6300000000000008</v>
      </c>
      <c r="Q53" s="77">
        <v>7.7088653421633548</v>
      </c>
      <c r="R53" s="80">
        <v>20.7</v>
      </c>
      <c r="S53" s="80">
        <v>0</v>
      </c>
      <c r="T53" s="78">
        <f>SUMPRODUCT(LTA!F53:AJ53,LTA!F$101:AJ$101,LTA!F$105:AJ$105)</f>
        <v>105.98</v>
      </c>
      <c r="U53" s="78">
        <f>SUMPRODUCT(LTA!F53:AJ53,LTA!F$102:AJ$102,LTA!F$105:AJ$105)</f>
        <v>463.21999999999997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4.4799999999999995</v>
      </c>
      <c r="AB53" s="117">
        <f>-STOA!P53</f>
        <v>0</v>
      </c>
      <c r="AC53">
        <f t="shared" si="0"/>
        <v>9.2227769957464822</v>
      </c>
      <c r="AD53">
        <f t="shared" si="1"/>
        <v>1036.5727716462934</v>
      </c>
      <c r="AE53">
        <f>'IDT-1'!F53</f>
        <v>0</v>
      </c>
      <c r="AF53" s="26"/>
      <c r="AG53">
        <f t="shared" si="2"/>
        <v>1036.5727716462934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-0.11868000000000002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392.01373503767405</v>
      </c>
      <c r="P54" s="77">
        <v>9.6300000000000008</v>
      </c>
      <c r="Q54" s="77">
        <v>7.7088653421633548</v>
      </c>
      <c r="R54" s="80">
        <v>20.7</v>
      </c>
      <c r="S54" s="80">
        <v>0</v>
      </c>
      <c r="T54" s="78">
        <f>SUMPRODUCT(LTA!F54:AJ54,LTA!F$101:AJ$101,LTA!F$105:AJ$105)</f>
        <v>105.99000000000001</v>
      </c>
      <c r="U54" s="78">
        <f>SUMPRODUCT(LTA!F54:AJ54,LTA!F$102:AJ$102,LTA!F$105:AJ$105)</f>
        <v>463.78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4.4799999999999995</v>
      </c>
      <c r="AB54" s="117">
        <f>-STOA!P54</f>
        <v>0</v>
      </c>
      <c r="AC54">
        <f t="shared" si="0"/>
        <v>8.8477946670390999</v>
      </c>
      <c r="AD54">
        <f t="shared" si="1"/>
        <v>994.33612571279832</v>
      </c>
      <c r="AE54">
        <f>'IDT-1'!F54</f>
        <v>0</v>
      </c>
      <c r="AF54" s="26"/>
      <c r="AG54">
        <f t="shared" si="2"/>
        <v>994.33612571279832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-0.11868000000000002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395.9132929245178</v>
      </c>
      <c r="P55" s="77">
        <v>9.6300000000000008</v>
      </c>
      <c r="Q55" s="77">
        <v>7.7100000000000009</v>
      </c>
      <c r="R55" s="80">
        <v>20.7</v>
      </c>
      <c r="S55" s="80">
        <v>0</v>
      </c>
      <c r="T55" s="78">
        <f>SUMPRODUCT(LTA!F55:AJ55,LTA!F$101:AJ$101,LTA!F$105:AJ$105)</f>
        <v>106.07000000000001</v>
      </c>
      <c r="U55" s="78">
        <f>SUMPRODUCT(LTA!F55:AJ55,LTA!F$102:AJ$102,LTA!F$105:AJ$105)</f>
        <v>463.22999999999996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-43</v>
      </c>
      <c r="AA55" s="117">
        <f>STOA!J55</f>
        <v>4.3899999999999997</v>
      </c>
      <c r="AB55" s="117">
        <f>-STOA!P55</f>
        <v>0</v>
      </c>
      <c r="AC55">
        <f t="shared" si="0"/>
        <v>9.6140773457744988</v>
      </c>
      <c r="AD55">
        <f t="shared" si="1"/>
        <v>913.91053557874329</v>
      </c>
      <c r="AE55">
        <f>'IDT-1'!F55</f>
        <v>0</v>
      </c>
      <c r="AF55" s="26"/>
      <c r="AG55">
        <f t="shared" si="2"/>
        <v>913.91053557874329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-0.11868000000000002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390.66332449131687</v>
      </c>
      <c r="P56" s="77">
        <v>9.6300000000000008</v>
      </c>
      <c r="Q56" s="77">
        <v>7.7100000000000009</v>
      </c>
      <c r="R56" s="80">
        <v>20.7</v>
      </c>
      <c r="S56" s="80">
        <v>0</v>
      </c>
      <c r="T56" s="78">
        <f>SUMPRODUCT(LTA!F56:AJ56,LTA!F$101:AJ$101,LTA!F$105:AJ$105)</f>
        <v>106.56</v>
      </c>
      <c r="U56" s="78">
        <f>SUMPRODUCT(LTA!F56:AJ56,LTA!F$102:AJ$102,LTA!F$105:AJ$105)</f>
        <v>462.03999999999996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-89</v>
      </c>
      <c r="AA56" s="117">
        <f>STOA!J56</f>
        <v>4.3899999999999997</v>
      </c>
      <c r="AB56" s="117">
        <f>-STOA!P56</f>
        <v>0</v>
      </c>
      <c r="AC56">
        <f t="shared" si="0"/>
        <v>10.014502127194291</v>
      </c>
      <c r="AD56">
        <f t="shared" si="1"/>
        <v>856.5601423641225</v>
      </c>
      <c r="AE56">
        <f>'IDT-1'!F56</f>
        <v>0</v>
      </c>
      <c r="AF56" s="26"/>
      <c r="AG56">
        <f t="shared" si="2"/>
        <v>856.5601423641225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-0.11868000000000002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397.96211608438119</v>
      </c>
      <c r="P57" s="77">
        <v>9.6300000000000008</v>
      </c>
      <c r="Q57" s="77">
        <v>7.7100000000000009</v>
      </c>
      <c r="R57" s="80">
        <v>20.7</v>
      </c>
      <c r="S57" s="80">
        <v>0</v>
      </c>
      <c r="T57" s="78">
        <f>SUMPRODUCT(LTA!F57:AJ57,LTA!F$101:AJ$101,LTA!F$105:AJ$105)</f>
        <v>107.01</v>
      </c>
      <c r="U57" s="78">
        <f>SUMPRODUCT(LTA!F57:AJ57,LTA!F$102:AJ$102,LTA!F$105:AJ$105)</f>
        <v>460.36999999999995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-53</v>
      </c>
      <c r="AA57" s="117">
        <f>STOA!J57</f>
        <v>4.3899999999999997</v>
      </c>
      <c r="AB57" s="117">
        <f>-STOA!P57</f>
        <v>0</v>
      </c>
      <c r="AC57">
        <f t="shared" si="0"/>
        <v>9.6152109895812963</v>
      </c>
      <c r="AD57">
        <f t="shared" si="1"/>
        <v>914.03822509479971</v>
      </c>
      <c r="AE57">
        <f>'IDT-1'!F57</f>
        <v>0</v>
      </c>
      <c r="AF57" s="26"/>
      <c r="AG57">
        <f t="shared" si="2"/>
        <v>914.03822509479971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-0.11868000000000002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403.05306056616433</v>
      </c>
      <c r="P58" s="77">
        <v>9.6300000000000008</v>
      </c>
      <c r="Q58" s="77">
        <v>7.7100000000000009</v>
      </c>
      <c r="R58" s="80">
        <v>20.7</v>
      </c>
      <c r="S58" s="80">
        <v>0</v>
      </c>
      <c r="T58" s="78">
        <f>SUMPRODUCT(LTA!F58:AJ58,LTA!F$101:AJ$101,LTA!F$105:AJ$105)</f>
        <v>107.37</v>
      </c>
      <c r="U58" s="78">
        <f>SUMPRODUCT(LTA!F58:AJ58,LTA!F$102:AJ$102,LTA!F$105:AJ$105)</f>
        <v>458.29999999999995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-30</v>
      </c>
      <c r="AA58" s="117">
        <f>STOA!J58</f>
        <v>4.3899999999999997</v>
      </c>
      <c r="AB58" s="117">
        <f>-STOA!P58</f>
        <v>0</v>
      </c>
      <c r="AC58">
        <f t="shared" si="0"/>
        <v>9.4407663680104967</v>
      </c>
      <c r="AD58">
        <f t="shared" si="1"/>
        <v>940.59361419815377</v>
      </c>
      <c r="AE58">
        <f>'IDT-1'!F58</f>
        <v>0</v>
      </c>
      <c r="AF58" s="26"/>
      <c r="AG58">
        <f t="shared" si="2"/>
        <v>940.59361419815377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-0.11868000000000002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400.7061385439718</v>
      </c>
      <c r="P59" s="77">
        <v>9.6300000000000008</v>
      </c>
      <c r="Q59" s="77">
        <v>7.7100000000000009</v>
      </c>
      <c r="R59" s="80">
        <v>20.7</v>
      </c>
      <c r="S59" s="80">
        <v>0</v>
      </c>
      <c r="T59" s="78">
        <f>SUMPRODUCT(LTA!F59:AJ59,LTA!F$101:AJ$101,LTA!F$105:AJ$105)</f>
        <v>107.66</v>
      </c>
      <c r="U59" s="78">
        <f>SUMPRODUCT(LTA!F59:AJ59,LTA!F$102:AJ$102,LTA!F$105:AJ$105)</f>
        <v>454.55999999999995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-15</v>
      </c>
      <c r="AA59" s="117">
        <f>STOA!J59</f>
        <v>4.3899999999999997</v>
      </c>
      <c r="AB59" s="117">
        <f>-STOA!P59</f>
        <v>0</v>
      </c>
      <c r="AC59">
        <f t="shared" si="0"/>
        <v>9.2565815413822712</v>
      </c>
      <c r="AD59">
        <f t="shared" si="1"/>
        <v>949.98087700258941</v>
      </c>
      <c r="AE59">
        <f>'IDT-1'!F59</f>
        <v>0</v>
      </c>
      <c r="AF59" s="26"/>
      <c r="AG59">
        <f t="shared" si="2"/>
        <v>949.98087700258941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-0.11868000000000002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402.45696614557181</v>
      </c>
      <c r="P60" s="77">
        <v>9.6300000000000008</v>
      </c>
      <c r="Q60" s="77">
        <v>7.7100000000000009</v>
      </c>
      <c r="R60" s="80">
        <v>20.7</v>
      </c>
      <c r="S60" s="80">
        <v>0</v>
      </c>
      <c r="T60" s="78">
        <f>SUMPRODUCT(LTA!F60:AJ60,LTA!F$101:AJ$101,LTA!F$105:AJ$105)</f>
        <v>107.9</v>
      </c>
      <c r="U60" s="78">
        <f>SUMPRODUCT(LTA!F60:AJ60,LTA!F$102:AJ$102,LTA!F$105:AJ$105)</f>
        <v>449.51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-11</v>
      </c>
      <c r="AA60" s="117">
        <f>STOA!J60</f>
        <v>4.3899999999999997</v>
      </c>
      <c r="AB60" s="117">
        <f>-STOA!P60</f>
        <v>0</v>
      </c>
      <c r="AC60">
        <f t="shared" si="0"/>
        <v>9.1497576765765931</v>
      </c>
      <c r="AD60">
        <f t="shared" si="1"/>
        <v>956.02852846899521</v>
      </c>
      <c r="AE60">
        <f>'IDT-1'!F60</f>
        <v>0</v>
      </c>
      <c r="AF60" s="26"/>
      <c r="AG60">
        <f t="shared" si="2"/>
        <v>956.02852846899521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-0.11868000000000002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405.84155429277183</v>
      </c>
      <c r="P61" s="77">
        <v>9.6300000000000008</v>
      </c>
      <c r="Q61" s="77">
        <v>7.7</v>
      </c>
      <c r="R61" s="80">
        <v>20.7</v>
      </c>
      <c r="S61" s="80">
        <v>0</v>
      </c>
      <c r="T61" s="78">
        <f>SUMPRODUCT(LTA!F61:AJ61,LTA!F$101:AJ$101,LTA!F$105:AJ$105)</f>
        <v>106.59</v>
      </c>
      <c r="U61" s="78">
        <f>SUMPRODUCT(LTA!F61:AJ61,LTA!F$102:AJ$102,LTA!F$105:AJ$105)</f>
        <v>443.61999999999995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-9</v>
      </c>
      <c r="AA61" s="117">
        <f>STOA!J61</f>
        <v>4.3899999999999997</v>
      </c>
      <c r="AB61" s="117">
        <f>-STOA!P61</f>
        <v>0</v>
      </c>
      <c r="AC61">
        <f t="shared" si="0"/>
        <v>9.1427284348385385</v>
      </c>
      <c r="AD61">
        <f t="shared" si="1"/>
        <v>949.2101458579333</v>
      </c>
      <c r="AE61">
        <f>'IDT-1'!F61</f>
        <v>0</v>
      </c>
      <c r="AF61" s="26"/>
      <c r="AG61">
        <f t="shared" si="2"/>
        <v>949.2101458579333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-0.11868000000000002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405.84155429277183</v>
      </c>
      <c r="P62" s="77">
        <v>9.6300000000000008</v>
      </c>
      <c r="Q62" s="77">
        <v>7.7</v>
      </c>
      <c r="R62" s="80">
        <v>20.7</v>
      </c>
      <c r="S62" s="80">
        <v>0</v>
      </c>
      <c r="T62" s="78">
        <f>SUMPRODUCT(LTA!F62:AJ62,LTA!F$101:AJ$101,LTA!F$105:AJ$105)</f>
        <v>100.09</v>
      </c>
      <c r="U62" s="78">
        <f>SUMPRODUCT(LTA!F62:AJ62,LTA!F$102:AJ$102,LTA!F$105:AJ$105)</f>
        <v>436.96999999999997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</v>
      </c>
      <c r="AA62" s="117">
        <f>STOA!J62</f>
        <v>4.3899999999999997</v>
      </c>
      <c r="AB62" s="117">
        <f>-STOA!P62</f>
        <v>0</v>
      </c>
      <c r="AC62">
        <f t="shared" si="0"/>
        <v>8.9559834146609774</v>
      </c>
      <c r="AD62">
        <f t="shared" si="1"/>
        <v>944.24689087811078</v>
      </c>
      <c r="AE62">
        <f>'IDT-1'!F62</f>
        <v>0</v>
      </c>
      <c r="AF62" s="26"/>
      <c r="AG62">
        <f t="shared" si="2"/>
        <v>944.24689087811078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-0.11868000000000002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461.80011072464117</v>
      </c>
      <c r="P63" s="77">
        <v>32.329999999999991</v>
      </c>
      <c r="Q63" s="77">
        <v>26.65</v>
      </c>
      <c r="R63" s="80">
        <v>20.7</v>
      </c>
      <c r="S63" s="80">
        <v>0</v>
      </c>
      <c r="T63" s="78">
        <f>SUMPRODUCT(LTA!F63:AJ63,LTA!F$101:AJ$101,LTA!F$105:AJ$105)</f>
        <v>96.17</v>
      </c>
      <c r="U63" s="78">
        <f>SUMPRODUCT(LTA!F63:AJ63,LTA!F$102:AJ$102,LTA!F$105:AJ$105)</f>
        <v>429.78999999999996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-114</v>
      </c>
      <c r="AA63" s="117">
        <f>STOA!J63</f>
        <v>4.4799999999999995</v>
      </c>
      <c r="AB63" s="117">
        <f>-STOA!P63</f>
        <v>0</v>
      </c>
      <c r="AC63">
        <f t="shared" si="0"/>
        <v>10.632497846047546</v>
      </c>
      <c r="AD63">
        <f t="shared" si="1"/>
        <v>926.16893287859375</v>
      </c>
      <c r="AE63">
        <f>'IDT-1'!F63</f>
        <v>0</v>
      </c>
      <c r="AF63" s="26"/>
      <c r="AG63">
        <f t="shared" si="2"/>
        <v>926.16893287859375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-0.11868000000000002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465.68093661804994</v>
      </c>
      <c r="P64" s="77">
        <v>37.412870626151012</v>
      </c>
      <c r="Q64" s="77">
        <v>26.65</v>
      </c>
      <c r="R64" s="80">
        <v>20.7</v>
      </c>
      <c r="S64" s="80">
        <v>0</v>
      </c>
      <c r="T64" s="78">
        <f>SUMPRODUCT(LTA!F64:AJ64,LTA!F$101:AJ$101,LTA!F$105:AJ$105)</f>
        <v>90.22</v>
      </c>
      <c r="U64" s="78">
        <f>SUMPRODUCT(LTA!F64:AJ64,LTA!F$102:AJ$102,LTA!F$105:AJ$105)</f>
        <v>422.29999999999995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-104</v>
      </c>
      <c r="AA64" s="117">
        <f>STOA!J64</f>
        <v>4.4799999999999995</v>
      </c>
      <c r="AB64" s="117">
        <f>-STOA!P64</f>
        <v>0</v>
      </c>
      <c r="AC64">
        <f t="shared" si="0"/>
        <v>10.566471992853085</v>
      </c>
      <c r="AD64">
        <f t="shared" si="1"/>
        <v>924.75865525134793</v>
      </c>
      <c r="AE64">
        <f>'IDT-1'!F64</f>
        <v>0</v>
      </c>
      <c r="AF64" s="26"/>
      <c r="AG64">
        <f t="shared" si="2"/>
        <v>924.75865525134793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-27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-0.11868000000000002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462.71583739128175</v>
      </c>
      <c r="P65" s="77">
        <v>37.412870626151012</v>
      </c>
      <c r="Q65" s="77">
        <v>26.65</v>
      </c>
      <c r="R65" s="80">
        <v>20.7</v>
      </c>
      <c r="S65" s="80">
        <v>0</v>
      </c>
      <c r="T65" s="78">
        <f>SUMPRODUCT(LTA!F65:AJ65,LTA!F$101:AJ$101,LTA!F$105:AJ$105)</f>
        <v>85.64</v>
      </c>
      <c r="U65" s="78">
        <f>SUMPRODUCT(LTA!F65:AJ65,LTA!F$102:AJ$102,LTA!F$105:AJ$105)</f>
        <v>413.75999999999993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-95</v>
      </c>
      <c r="AA65" s="117">
        <f>STOA!J65</f>
        <v>4.4799999999999995</v>
      </c>
      <c r="AB65" s="117">
        <f>-STOA!P65</f>
        <v>0</v>
      </c>
      <c r="AC65">
        <f t="shared" si="0"/>
        <v>10.194091804080445</v>
      </c>
      <c r="AD65">
        <f t="shared" si="1"/>
        <v>935.04593621335221</v>
      </c>
      <c r="AE65">
        <f>'IDT-1'!F65</f>
        <v>0</v>
      </c>
      <c r="AF65" s="26"/>
      <c r="AG65">
        <f t="shared" si="2"/>
        <v>935.04593621335221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-0.11868000000000002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468.37332316053664</v>
      </c>
      <c r="P66" s="77">
        <v>37.412870626151012</v>
      </c>
      <c r="Q66" s="77">
        <v>26.65</v>
      </c>
      <c r="R66" s="80">
        <v>20.7</v>
      </c>
      <c r="S66" s="80">
        <v>0</v>
      </c>
      <c r="T66" s="78">
        <f>SUMPRODUCT(LTA!F66:AJ66,LTA!F$101:AJ$101,LTA!F$105:AJ$105)</f>
        <v>82.83</v>
      </c>
      <c r="U66" s="78">
        <f>SUMPRODUCT(LTA!F66:AJ66,LTA!F$102:AJ$102,LTA!F$105:AJ$105)</f>
        <v>404.19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-84</v>
      </c>
      <c r="AA66" s="117">
        <f>STOA!J66</f>
        <v>4.4799999999999995</v>
      </c>
      <c r="AB66" s="117">
        <f>-STOA!P66</f>
        <v>0</v>
      </c>
      <c r="AC66">
        <f t="shared" si="0"/>
        <v>10.081664913716718</v>
      </c>
      <c r="AD66">
        <f t="shared" si="1"/>
        <v>934.43584887297095</v>
      </c>
      <c r="AE66">
        <f>'IDT-1'!F66</f>
        <v>0</v>
      </c>
      <c r="AF66" s="26"/>
      <c r="AG66">
        <f t="shared" si="2"/>
        <v>934.43584887297095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-0.11868000000000002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468.85869275316691</v>
      </c>
      <c r="P67" s="77">
        <v>37.412870626151012</v>
      </c>
      <c r="Q67" s="77">
        <v>26.65</v>
      </c>
      <c r="R67" s="80">
        <v>20.7</v>
      </c>
      <c r="S67" s="80">
        <v>0</v>
      </c>
      <c r="T67" s="78">
        <f>SUMPRODUCT(LTA!F67:AJ67,LTA!F$101:AJ$101,LTA!F$105:AJ$105)</f>
        <v>63.25</v>
      </c>
      <c r="U67" s="78">
        <f>SUMPRODUCT(LTA!F67:AJ67,LTA!F$102:AJ$102,LTA!F$105:AJ$105)</f>
        <v>394.06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-73</v>
      </c>
      <c r="AA67" s="117">
        <f>STOA!J67</f>
        <v>4.4799999999999995</v>
      </c>
      <c r="AB67" s="117">
        <f>-STOA!P67</f>
        <v>0</v>
      </c>
      <c r="AC67">
        <f t="shared" si="0"/>
        <v>9.5936568505547868</v>
      </c>
      <c r="AD67">
        <f t="shared" si="1"/>
        <v>931.69922652876323</v>
      </c>
      <c r="AE67">
        <f>'IDT-1'!F67</f>
        <v>0</v>
      </c>
      <c r="AF67" s="26"/>
      <c r="AG67">
        <f t="shared" si="2"/>
        <v>931.69922652876323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-0.11868000000000002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468.8593186160449</v>
      </c>
      <c r="P68" s="77">
        <v>37.412870626151012</v>
      </c>
      <c r="Q68" s="77">
        <v>26.65</v>
      </c>
      <c r="R68" s="80">
        <v>20.7</v>
      </c>
      <c r="S68" s="80">
        <v>0</v>
      </c>
      <c r="T68" s="78">
        <f>SUMPRODUCT(LTA!F68:AJ68,LTA!F$101:AJ$101,LTA!F$105:AJ$105)</f>
        <v>60.94</v>
      </c>
      <c r="U68" s="78">
        <f>SUMPRODUCT(LTA!F68:AJ68,LTA!F$102:AJ$102,LTA!F$105:AJ$105)</f>
        <v>383.48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-40</v>
      </c>
      <c r="AA68" s="117">
        <f>STOA!J68</f>
        <v>4.4799999999999995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9.1872521499156683</v>
      </c>
      <c r="AD68">
        <f t="shared" ref="AD68:AD98" si="4">SUM(B68:AB68,AI68:AR68)-AC68</f>
        <v>952.21625709228022</v>
      </c>
      <c r="AE68">
        <f>'IDT-1'!F68</f>
        <v>-13</v>
      </c>
      <c r="AF68" s="26"/>
      <c r="AG68">
        <f t="shared" ref="AG68:AG98" si="5">SUM(AD68:AF68)</f>
        <v>939.21625709228022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-0.11868000000000002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512.4559456770354</v>
      </c>
      <c r="P69" s="77">
        <v>37.412870626151012</v>
      </c>
      <c r="Q69" s="77">
        <v>26.65</v>
      </c>
      <c r="R69" s="80">
        <v>20.7</v>
      </c>
      <c r="S69" s="80">
        <v>0</v>
      </c>
      <c r="T69" s="78">
        <f>SUMPRODUCT(LTA!F69:AJ69,LTA!F$101:AJ$101,LTA!F$105:AJ$105)</f>
        <v>54.02</v>
      </c>
      <c r="U69" s="78">
        <f>SUMPRODUCT(LTA!F69:AJ69,LTA!F$102:AJ$102,LTA!F$105:AJ$105)</f>
        <v>372.11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-10</v>
      </c>
      <c r="AA69" s="117">
        <f>STOA!J69</f>
        <v>4.4799999999999995</v>
      </c>
      <c r="AB69" s="117">
        <f>-STOA!P69</f>
        <v>0</v>
      </c>
      <c r="AC69">
        <f t="shared" si="3"/>
        <v>9.1436066423865228</v>
      </c>
      <c r="AD69">
        <f t="shared" si="4"/>
        <v>1007.5665296607999</v>
      </c>
      <c r="AE69">
        <f>'IDT-1'!F69</f>
        <v>-79</v>
      </c>
      <c r="AF69" s="26"/>
      <c r="AG69">
        <f t="shared" si="5"/>
        <v>928.56652966079992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542.35247176954852</v>
      </c>
      <c r="P70" s="77">
        <v>37.412870626151012</v>
      </c>
      <c r="Q70" s="77">
        <v>26.65</v>
      </c>
      <c r="R70" s="80">
        <v>18.47</v>
      </c>
      <c r="S70" s="80">
        <v>0</v>
      </c>
      <c r="T70" s="78">
        <f>SUMPRODUCT(LTA!F70:AJ70,LTA!F$101:AJ$101,LTA!F$105:AJ$105)</f>
        <v>46.34</v>
      </c>
      <c r="U70" s="78">
        <f>SUMPRODUCT(LTA!F70:AJ70,LTA!F$102:AJ$102,LTA!F$105:AJ$105)</f>
        <v>360.60999999999996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-56</v>
      </c>
      <c r="AA70" s="117">
        <f>STOA!J70</f>
        <v>4.4799999999999995</v>
      </c>
      <c r="AB70" s="117">
        <f>-STOA!P70</f>
        <v>0</v>
      </c>
      <c r="AC70">
        <f t="shared" si="3"/>
        <v>9.8930257636874845</v>
      </c>
      <c r="AD70">
        <f t="shared" si="4"/>
        <v>939.30363663201217</v>
      </c>
      <c r="AE70">
        <f>'IDT-1'!F70</f>
        <v>-7</v>
      </c>
      <c r="AF70" s="26"/>
      <c r="AG70">
        <f t="shared" si="5"/>
        <v>932.30363663201217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573.98619751775243</v>
      </c>
      <c r="P71" s="77">
        <v>37.412870626151012</v>
      </c>
      <c r="Q71" s="77">
        <v>26.65</v>
      </c>
      <c r="R71" s="80">
        <v>14.67</v>
      </c>
      <c r="S71" s="80">
        <v>0</v>
      </c>
      <c r="T71" s="78">
        <f>SUMPRODUCT(LTA!F71:AJ71,LTA!F$101:AJ$101,LTA!F$105:AJ$105)</f>
        <v>42.440000000000005</v>
      </c>
      <c r="U71" s="78">
        <f>SUMPRODUCT(LTA!F71:AJ71,LTA!F$102:AJ$102,LTA!F$105:AJ$105)</f>
        <v>353.20999999999992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-14</v>
      </c>
      <c r="AA71" s="117">
        <f>STOA!J71</f>
        <v>4.57</v>
      </c>
      <c r="AB71" s="117">
        <f>-STOA!P71</f>
        <v>0</v>
      </c>
      <c r="AC71">
        <f t="shared" si="3"/>
        <v>9.8439957447833795</v>
      </c>
      <c r="AD71">
        <f t="shared" si="4"/>
        <v>977.97639239911996</v>
      </c>
      <c r="AE71">
        <f>'IDT-1'!F71</f>
        <v>-56</v>
      </c>
      <c r="AF71" s="26"/>
      <c r="AG71">
        <f t="shared" si="5"/>
        <v>921.97639239911996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581.79600532666723</v>
      </c>
      <c r="P72" s="77">
        <v>37.412870626151012</v>
      </c>
      <c r="Q72" s="77">
        <v>26.65</v>
      </c>
      <c r="R72" s="80">
        <v>9.1999999999999993</v>
      </c>
      <c r="S72" s="80">
        <v>0</v>
      </c>
      <c r="T72" s="78">
        <f>SUMPRODUCT(LTA!F72:AJ72,LTA!F$101:AJ$101,LTA!F$105:AJ$105)</f>
        <v>29.81</v>
      </c>
      <c r="U72" s="78">
        <f>SUMPRODUCT(LTA!F72:AJ72,LTA!F$102:AJ$102,LTA!F$105:AJ$105)</f>
        <v>343.6699999999999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4.57</v>
      </c>
      <c r="AB72" s="117">
        <f>-STOA!P72</f>
        <v>0</v>
      </c>
      <c r="AC72">
        <f t="shared" si="3"/>
        <v>9.4564149929691421</v>
      </c>
      <c r="AD72">
        <f t="shared" si="4"/>
        <v>982.53378095984897</v>
      </c>
      <c r="AE72">
        <f>'IDT-1'!F72</f>
        <v>-56.283000000000001</v>
      </c>
      <c r="AF72" s="26"/>
      <c r="AG72">
        <f t="shared" si="5"/>
        <v>926.25078095984895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596.99231984106734</v>
      </c>
      <c r="P73" s="77">
        <v>37.412870626151012</v>
      </c>
      <c r="Q73" s="77">
        <v>26.65</v>
      </c>
      <c r="R73" s="80">
        <v>5.7</v>
      </c>
      <c r="S73" s="80">
        <v>0</v>
      </c>
      <c r="T73" s="78">
        <f>SUMPRODUCT(LTA!F73:AJ73,LTA!F$101:AJ$101,LTA!F$105:AJ$105)</f>
        <v>22.54</v>
      </c>
      <c r="U73" s="78">
        <f>SUMPRODUCT(LTA!F73:AJ73,LTA!F$102:AJ$102,LTA!F$105:AJ$105)</f>
        <v>334.13999999999993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4.57</v>
      </c>
      <c r="AB73" s="117">
        <f>-STOA!P73</f>
        <v>0</v>
      </c>
      <c r="AC73">
        <f t="shared" si="3"/>
        <v>9.3671119230848863</v>
      </c>
      <c r="AD73">
        <f t="shared" si="4"/>
        <v>982.51939854413331</v>
      </c>
      <c r="AE73">
        <f>'IDT-1'!F73</f>
        <v>-50.890999999999998</v>
      </c>
      <c r="AF73" s="26"/>
      <c r="AG73">
        <f t="shared" si="5"/>
        <v>931.62839854413335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609.37042809596744</v>
      </c>
      <c r="P74" s="77">
        <v>37.412870626151012</v>
      </c>
      <c r="Q74" s="77">
        <v>26.65</v>
      </c>
      <c r="R74" s="80">
        <v>4.3</v>
      </c>
      <c r="S74" s="80">
        <v>0</v>
      </c>
      <c r="T74" s="78">
        <f>SUMPRODUCT(LTA!F74:AJ74,LTA!F$101:AJ$101,LTA!F$105:AJ$105)</f>
        <v>14.96</v>
      </c>
      <c r="U74" s="78">
        <f>SUMPRODUCT(LTA!F74:AJ74,LTA!F$102:AJ$102,LTA!F$105:AJ$105)</f>
        <v>328.6099999999999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4.57</v>
      </c>
      <c r="AB74" s="117">
        <f>-STOA!P74</f>
        <v>0</v>
      </c>
      <c r="AC74">
        <f t="shared" si="3"/>
        <v>9.3483512757280067</v>
      </c>
      <c r="AD74">
        <f t="shared" si="4"/>
        <v>980.4062674463903</v>
      </c>
      <c r="AE74">
        <f>'IDT-1'!F74</f>
        <v>-41.615000000000002</v>
      </c>
      <c r="AF74" s="26"/>
      <c r="AG74">
        <f t="shared" si="5"/>
        <v>938.79126744639029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648.23873739925659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7.55</v>
      </c>
      <c r="U75" s="78">
        <f>SUMPRODUCT(LTA!F75:AJ75,LTA!F$102:AJ$102,LTA!F$105:AJ$105)</f>
        <v>325.49999999999994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-35</v>
      </c>
      <c r="AA75" s="117">
        <f>STOA!J75</f>
        <v>4.57</v>
      </c>
      <c r="AB75" s="117">
        <f>-STOA!P75</f>
        <v>0</v>
      </c>
      <c r="AC75">
        <f t="shared" si="3"/>
        <v>9.8263202232628117</v>
      </c>
      <c r="AD75">
        <f t="shared" si="4"/>
        <v>973.97660780214483</v>
      </c>
      <c r="AE75">
        <f>'IDT-1'!F75</f>
        <v>-44.113</v>
      </c>
      <c r="AF75" s="26"/>
      <c r="AG75">
        <f t="shared" si="5"/>
        <v>929.86360780214477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712.45673621144044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3.64</v>
      </c>
      <c r="U76" s="78">
        <f>SUMPRODUCT(LTA!F76:AJ76,LTA!F$102:AJ$102,LTA!F$105:AJ$105)</f>
        <v>324.29999999999995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-262</v>
      </c>
      <c r="AA76" s="117">
        <f>STOA!J76</f>
        <v>4.57</v>
      </c>
      <c r="AB76" s="117">
        <f>-STOA!P76</f>
        <v>0</v>
      </c>
      <c r="AC76">
        <f t="shared" si="3"/>
        <v>13.748541734682505</v>
      </c>
      <c r="AD76">
        <f t="shared" si="4"/>
        <v>1020.0123851029089</v>
      </c>
      <c r="AE76">
        <f>'IDT-1'!F76</f>
        <v>-74</v>
      </c>
      <c r="AF76" s="26"/>
      <c r="AG76">
        <f t="shared" si="5"/>
        <v>946.01238510290887</v>
      </c>
      <c r="AI76" s="75">
        <f>PXIL!J76</f>
        <v>0</v>
      </c>
      <c r="AJ76" s="75">
        <f>PXIL!P76</f>
        <v>0</v>
      </c>
      <c r="AK76" s="75">
        <f>RTM_IEX!J76</f>
        <v>187.85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722.82142163024037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328.22999999999996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-286</v>
      </c>
      <c r="AA77" s="117">
        <f>STOA!J77</f>
        <v>4.57</v>
      </c>
      <c r="AB77" s="117">
        <f>-STOA!P77</f>
        <v>0</v>
      </c>
      <c r="AC77">
        <f t="shared" si="3"/>
        <v>14.109674026900635</v>
      </c>
      <c r="AD77">
        <f t="shared" si="4"/>
        <v>1012.4759382294908</v>
      </c>
      <c r="AE77">
        <f>'IDT-1'!F77</f>
        <v>-74</v>
      </c>
      <c r="AF77" s="26"/>
      <c r="AG77">
        <f t="shared" si="5"/>
        <v>938.47593822949079</v>
      </c>
      <c r="AI77" s="75">
        <f>PXIL!J77</f>
        <v>0</v>
      </c>
      <c r="AJ77" s="75">
        <f>PXIL!P77</f>
        <v>0</v>
      </c>
      <c r="AK77" s="75">
        <f>RTM_IEX!J77</f>
        <v>192.66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722.82142163024037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344.72999999999996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-249</v>
      </c>
      <c r="AA78" s="117">
        <f>STOA!J78</f>
        <v>4.57</v>
      </c>
      <c r="AB78" s="117">
        <f>-STOA!P78</f>
        <v>0</v>
      </c>
      <c r="AC78">
        <f t="shared" si="3"/>
        <v>13.914415308579407</v>
      </c>
      <c r="AD78">
        <f t="shared" si="4"/>
        <v>1064.8111969478118</v>
      </c>
      <c r="AE78">
        <f>'IDT-1'!F78</f>
        <v>-106</v>
      </c>
      <c r="AF78" s="26"/>
      <c r="AG78">
        <f t="shared" si="5"/>
        <v>958.81119694781182</v>
      </c>
      <c r="AI78" s="75">
        <f>PXIL!J78</f>
        <v>0</v>
      </c>
      <c r="AJ78" s="75">
        <f>PXIL!P78</f>
        <v>0</v>
      </c>
      <c r="AK78" s="75">
        <f>RTM_IEX!J78</f>
        <v>192.66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720.61411844615293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344.94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-241</v>
      </c>
      <c r="AA79" s="117">
        <f>STOA!J79</f>
        <v>4.71</v>
      </c>
      <c r="AB79" s="117">
        <f>-STOA!P79</f>
        <v>0</v>
      </c>
      <c r="AC79">
        <f t="shared" si="3"/>
        <v>13.287870020381877</v>
      </c>
      <c r="AD79">
        <f t="shared" si="4"/>
        <v>1010.3104390519221</v>
      </c>
      <c r="AE79">
        <f>'IDT-1'!F79</f>
        <v>-126</v>
      </c>
      <c r="AF79" s="26"/>
      <c r="AG79">
        <f t="shared" si="5"/>
        <v>884.31043905192212</v>
      </c>
      <c r="AI79" s="75">
        <f>PXIL!J79</f>
        <v>0</v>
      </c>
      <c r="AJ79" s="75">
        <f>PXIL!P79</f>
        <v>0</v>
      </c>
      <c r="AK79" s="75">
        <f>RTM_IEX!J79</f>
        <v>131.38999999999999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720.61411844615293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345.15999999999997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-231</v>
      </c>
      <c r="AA80" s="117">
        <f>STOA!J80</f>
        <v>4.71</v>
      </c>
      <c r="AB80" s="117">
        <f>-STOA!P80</f>
        <v>0</v>
      </c>
      <c r="AC80">
        <f t="shared" si="3"/>
        <v>13.334520745159924</v>
      </c>
      <c r="AD80">
        <f t="shared" si="4"/>
        <v>1035.6537883271437</v>
      </c>
      <c r="AE80">
        <f>'IDT-1'!F80</f>
        <v>-137</v>
      </c>
      <c r="AF80" s="26"/>
      <c r="AG80">
        <f t="shared" si="5"/>
        <v>898.65378832714373</v>
      </c>
      <c r="AI80" s="75">
        <f>PXIL!J80</f>
        <v>0</v>
      </c>
      <c r="AJ80" s="75">
        <f>PXIL!P80</f>
        <v>0</v>
      </c>
      <c r="AK80" s="75">
        <f>RTM_IEX!J80</f>
        <v>146.56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695.62328557482192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345.34999999999997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-131</v>
      </c>
      <c r="AA81" s="117">
        <f>STOA!J81</f>
        <v>4.71</v>
      </c>
      <c r="AB81" s="117">
        <f>-STOA!P81</f>
        <v>0</v>
      </c>
      <c r="AC81">
        <f t="shared" si="3"/>
        <v>12.58978866367268</v>
      </c>
      <c r="AD81">
        <f t="shared" si="4"/>
        <v>1152.6576875373003</v>
      </c>
      <c r="AE81">
        <f>'IDT-1'!F81</f>
        <v>-215</v>
      </c>
      <c r="AF81" s="26"/>
      <c r="AG81">
        <f t="shared" si="5"/>
        <v>937.65768753730026</v>
      </c>
      <c r="AI81" s="75">
        <f>PXIL!J81</f>
        <v>0</v>
      </c>
      <c r="AJ81" s="75">
        <f>PXIL!P81</f>
        <v>0</v>
      </c>
      <c r="AK81" s="75">
        <f>RTM_IEX!J81</f>
        <v>187.62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668.3725474781221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345.57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-111</v>
      </c>
      <c r="AA82" s="117">
        <f>STOA!J82</f>
        <v>4.71</v>
      </c>
      <c r="AB82" s="117">
        <f>-STOA!P82</f>
        <v>0</v>
      </c>
      <c r="AC82">
        <f t="shared" si="3"/>
        <v>12.194859617977814</v>
      </c>
      <c r="AD82">
        <f t="shared" si="4"/>
        <v>1148.3518784862954</v>
      </c>
      <c r="AE82">
        <f>'IDT-1'!F82</f>
        <v>-229</v>
      </c>
      <c r="AF82" s="26"/>
      <c r="AG82">
        <f t="shared" si="5"/>
        <v>919.35187848629539</v>
      </c>
      <c r="AI82" s="75">
        <f>PXIL!J82</f>
        <v>0</v>
      </c>
      <c r="AJ82" s="75">
        <f>PXIL!P82</f>
        <v>0</v>
      </c>
      <c r="AK82" s="75">
        <f>RTM_IEX!J82</f>
        <v>189.95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652.64289916310952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345.74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-109</v>
      </c>
      <c r="AA83" s="117">
        <f>STOA!J83</f>
        <v>4.71</v>
      </c>
      <c r="AB83" s="117">
        <f>-STOA!P83</f>
        <v>0</v>
      </c>
      <c r="AC83">
        <f t="shared" si="3"/>
        <v>11.690642457761314</v>
      </c>
      <c r="AD83">
        <f t="shared" si="4"/>
        <v>1095.5764473314994</v>
      </c>
      <c r="AE83">
        <f>'IDT-1'!F83</f>
        <v>-236</v>
      </c>
      <c r="AF83" s="26"/>
      <c r="AG83">
        <f t="shared" si="5"/>
        <v>859.57644733149937</v>
      </c>
      <c r="AI83" s="75">
        <f>PXIL!J83</f>
        <v>0</v>
      </c>
      <c r="AJ83" s="75">
        <f>PXIL!P83</f>
        <v>0</v>
      </c>
      <c r="AK83" s="75">
        <f>RTM_IEX!J83</f>
        <v>150.22999999999999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637.57552633260957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345.94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-120</v>
      </c>
      <c r="AA84" s="117">
        <f>STOA!J84</f>
        <v>4.71</v>
      </c>
      <c r="AB84" s="117">
        <f>-STOA!P84</f>
        <v>0</v>
      </c>
      <c r="AC84">
        <f t="shared" si="3"/>
        <v>11.651572979597063</v>
      </c>
      <c r="AD84">
        <f t="shared" si="4"/>
        <v>1069.0781439791635</v>
      </c>
      <c r="AE84">
        <f>'IDT-1'!F84</f>
        <v>-241</v>
      </c>
      <c r="AF84" s="26"/>
      <c r="AG84">
        <f t="shared" si="5"/>
        <v>828.07814397916354</v>
      </c>
      <c r="AI84" s="75">
        <f>PXIL!J84</f>
        <v>0</v>
      </c>
      <c r="AJ84" s="75">
        <f>PXIL!P84</f>
        <v>0</v>
      </c>
      <c r="AK84" s="75">
        <f>RTM_IEX!J84</f>
        <v>149.56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622.7011542019095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345.98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-156</v>
      </c>
      <c r="AA85" s="117">
        <f>STOA!J85</f>
        <v>4.71</v>
      </c>
      <c r="AB85" s="117">
        <f>-STOA!P85</f>
        <v>0</v>
      </c>
      <c r="AC85">
        <f t="shared" si="3"/>
        <v>12.135179095645931</v>
      </c>
      <c r="AD85">
        <f t="shared" si="4"/>
        <v>1051.2301657324144</v>
      </c>
      <c r="AE85">
        <f>'IDT-1'!F85</f>
        <v>-226</v>
      </c>
      <c r="AF85" s="26"/>
      <c r="AG85">
        <f t="shared" si="5"/>
        <v>825.23016573241443</v>
      </c>
      <c r="AI85" s="75">
        <f>PXIL!J85</f>
        <v>0</v>
      </c>
      <c r="AJ85" s="75">
        <f>PXIL!P85</f>
        <v>0</v>
      </c>
      <c r="AK85" s="75">
        <f>RTM_IEX!J85</f>
        <v>183.03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617.04365182040954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346.05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-221</v>
      </c>
      <c r="AA86" s="117">
        <f>STOA!J86</f>
        <v>4.71</v>
      </c>
      <c r="AB86" s="117">
        <f>-STOA!P86</f>
        <v>0</v>
      </c>
      <c r="AC86">
        <f t="shared" si="3"/>
        <v>12.620671363631429</v>
      </c>
      <c r="AD86">
        <f t="shared" si="4"/>
        <v>975.3371710829291</v>
      </c>
      <c r="AE86">
        <f>'IDT-1'!F86</f>
        <v>-192</v>
      </c>
      <c r="AF86" s="26"/>
      <c r="AG86">
        <f t="shared" si="5"/>
        <v>783.3371710829291</v>
      </c>
      <c r="AI86" s="75">
        <f>PXIL!J86</f>
        <v>0</v>
      </c>
      <c r="AJ86" s="75">
        <f>PXIL!P86</f>
        <v>0</v>
      </c>
      <c r="AK86" s="75">
        <f>RTM_IEX!J86</f>
        <v>178.21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615.73854517600944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343.25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-320</v>
      </c>
      <c r="AA87" s="117">
        <f>STOA!J87</f>
        <v>4.8</v>
      </c>
      <c r="AB87" s="117">
        <f>-STOA!P87</f>
        <v>0</v>
      </c>
      <c r="AC87">
        <f t="shared" si="3"/>
        <v>13.549017049858044</v>
      </c>
      <c r="AD87">
        <f t="shared" si="4"/>
        <v>881.02371875230233</v>
      </c>
      <c r="AE87">
        <f>'IDT-1'!F87</f>
        <v>-117</v>
      </c>
      <c r="AF87" s="26"/>
      <c r="AG87">
        <f t="shared" si="5"/>
        <v>764.02371875230233</v>
      </c>
      <c r="AI87" s="75">
        <f>PXIL!J87</f>
        <v>0</v>
      </c>
      <c r="AJ87" s="75">
        <f>PXIL!P87</f>
        <v>0</v>
      </c>
      <c r="AK87" s="75">
        <f>RTM_IEX!J87</f>
        <v>187.84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615.73854517600944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343.15999999999997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-353</v>
      </c>
      <c r="AA88" s="117">
        <f>STOA!J88</f>
        <v>4.8</v>
      </c>
      <c r="AB88" s="117">
        <f>-STOA!P88</f>
        <v>0</v>
      </c>
      <c r="AC88">
        <f t="shared" si="3"/>
        <v>13.841203258090491</v>
      </c>
      <c r="AD88">
        <f t="shared" si="4"/>
        <v>847.64153254406995</v>
      </c>
      <c r="AE88">
        <f>'IDT-1'!F88</f>
        <v>-96</v>
      </c>
      <c r="AF88" s="26"/>
      <c r="AG88">
        <f t="shared" si="5"/>
        <v>751.64153254406995</v>
      </c>
      <c r="AI88" s="75">
        <f>PXIL!J88</f>
        <v>0</v>
      </c>
      <c r="AJ88" s="75">
        <f>PXIL!P88</f>
        <v>0</v>
      </c>
      <c r="AK88" s="75">
        <f>RTM_IEX!J88</f>
        <v>187.84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614.43343883840942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343.08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-390</v>
      </c>
      <c r="AA89" s="117">
        <f>STOA!J89</f>
        <v>4.8</v>
      </c>
      <c r="AB89" s="117">
        <f>-STOA!P89</f>
        <v>0</v>
      </c>
      <c r="AC89">
        <f t="shared" si="3"/>
        <v>14.284665040640835</v>
      </c>
      <c r="AD89">
        <f t="shared" si="4"/>
        <v>823.26296442391947</v>
      </c>
      <c r="AE89">
        <f>'IDT-1'!F89</f>
        <v>-67.466999999999999</v>
      </c>
      <c r="AF89" s="26"/>
      <c r="AG89">
        <f t="shared" si="5"/>
        <v>755.79596442391949</v>
      </c>
      <c r="AI89" s="75">
        <f>PXIL!J89</f>
        <v>0</v>
      </c>
      <c r="AJ89" s="75">
        <f>PXIL!P89</f>
        <v>0</v>
      </c>
      <c r="AK89" s="75">
        <f>RTM_IEX!J89</f>
        <v>202.29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615.57589569240952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342.96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-409</v>
      </c>
      <c r="AA90" s="117">
        <f>STOA!J90</f>
        <v>4.8</v>
      </c>
      <c r="AB90" s="117">
        <f>-STOA!P90</f>
        <v>0</v>
      </c>
      <c r="AC90">
        <f t="shared" si="3"/>
        <v>14.462347083877749</v>
      </c>
      <c r="AD90">
        <f t="shared" si="4"/>
        <v>805.10773923468275</v>
      </c>
      <c r="AE90">
        <f>'IDT-1'!F90</f>
        <v>-54.780999999999999</v>
      </c>
      <c r="AF90" s="26"/>
      <c r="AG90">
        <f t="shared" si="5"/>
        <v>750.3267392346828</v>
      </c>
      <c r="AI90" s="75">
        <f>PXIL!J90</f>
        <v>0</v>
      </c>
      <c r="AJ90" s="75">
        <f>PXIL!P90</f>
        <v>0</v>
      </c>
      <c r="AK90" s="75">
        <f>RTM_IEX!J90</f>
        <v>202.29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621.59649161739583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342.76999999999992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-285</v>
      </c>
      <c r="AA91" s="117">
        <f>STOA!J91</f>
        <v>4.8</v>
      </c>
      <c r="AB91" s="117">
        <f>-STOA!P91</f>
        <v>0</v>
      </c>
      <c r="AC91">
        <f t="shared" si="3"/>
        <v>13.412768515265407</v>
      </c>
      <c r="AD91">
        <f t="shared" si="4"/>
        <v>935.98791372828134</v>
      </c>
      <c r="AE91">
        <f>'IDT-1'!F91</f>
        <v>-187</v>
      </c>
      <c r="AF91" s="26"/>
      <c r="AG91">
        <f t="shared" si="5"/>
        <v>748.98791372828134</v>
      </c>
      <c r="AI91" s="75">
        <f>PXIL!J91</f>
        <v>0</v>
      </c>
      <c r="AJ91" s="75">
        <f>PXIL!P91</f>
        <v>0</v>
      </c>
      <c r="AK91" s="75">
        <f>RTM_IEX!J91</f>
        <v>202.29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621.59649161739583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320.02999999999997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-203.7</v>
      </c>
      <c r="AA92" s="117">
        <f>STOA!J92</f>
        <v>4.8</v>
      </c>
      <c r="AB92" s="117">
        <f>-STOA!P92</f>
        <v>0</v>
      </c>
      <c r="AC92">
        <f t="shared" si="3"/>
        <v>11.64316074771093</v>
      </c>
      <c r="AD92">
        <f t="shared" si="4"/>
        <v>899.98752149583584</v>
      </c>
      <c r="AE92">
        <f>'IDT-1'!F92</f>
        <v>-157</v>
      </c>
      <c r="AF92" s="26"/>
      <c r="AG92">
        <f t="shared" si="5"/>
        <v>742.98752149583584</v>
      </c>
      <c r="AI92" s="75">
        <f>PXIL!J92</f>
        <v>0</v>
      </c>
      <c r="AJ92" s="75">
        <f>PXIL!P92</f>
        <v>0</v>
      </c>
      <c r="AK92" s="75">
        <f>RTM_IEX!J92</f>
        <v>105.96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551.76983973697997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319.83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-78</v>
      </c>
      <c r="AA93" s="117">
        <f>STOA!J93</f>
        <v>4.8</v>
      </c>
      <c r="AB93" s="117">
        <f>-STOA!P93</f>
        <v>0</v>
      </c>
      <c r="AC93">
        <f t="shared" si="3"/>
        <v>8.9784975816233175</v>
      </c>
      <c r="AD93">
        <f t="shared" si="4"/>
        <v>852.36553278150768</v>
      </c>
      <c r="AE93">
        <f>'IDT-1'!F93</f>
        <v>-130</v>
      </c>
      <c r="AF93" s="26"/>
      <c r="AG93">
        <f t="shared" si="5"/>
        <v>722.36553278150768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551.76983973697997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323.65999999999997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-112</v>
      </c>
      <c r="AA94" s="117">
        <f>STOA!J94</f>
        <v>4.8</v>
      </c>
      <c r="AB94" s="117">
        <f>-STOA!P94</f>
        <v>0</v>
      </c>
      <c r="AC94">
        <f t="shared" si="3"/>
        <v>9.3140579173779585</v>
      </c>
      <c r="AD94">
        <f t="shared" si="4"/>
        <v>821.85997244575299</v>
      </c>
      <c r="AE94">
        <f>'IDT-1'!F94</f>
        <v>-108</v>
      </c>
      <c r="AF94" s="26"/>
      <c r="AG94">
        <f t="shared" si="5"/>
        <v>713.85997244575299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550.96675357913182</v>
      </c>
      <c r="P95" s="77">
        <v>37.412870626151012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323.52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</v>
      </c>
      <c r="AA95" s="117">
        <f>STOA!J95</f>
        <v>4.8999999999999995</v>
      </c>
      <c r="AB95" s="117">
        <f>-STOA!P95</f>
        <v>0</v>
      </c>
      <c r="AC95">
        <f t="shared" si="3"/>
        <v>8.7295604702461986</v>
      </c>
      <c r="AD95">
        <f t="shared" si="4"/>
        <v>886.60138373503662</v>
      </c>
      <c r="AE95">
        <f>'IDT-1'!F95</f>
        <v>-185</v>
      </c>
      <c r="AF95" s="26"/>
      <c r="AG95">
        <f t="shared" si="5"/>
        <v>701.60138373503662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554.85212773773605</v>
      </c>
      <c r="P96" s="77">
        <v>37.412870626151012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323.36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-77</v>
      </c>
      <c r="AA96" s="117">
        <f>STOA!J96</f>
        <v>4.8999999999999995</v>
      </c>
      <c r="AB96" s="117">
        <f>-STOA!P96</f>
        <v>0</v>
      </c>
      <c r="AC96">
        <f t="shared" si="3"/>
        <v>9.0908344811631441</v>
      </c>
      <c r="AD96">
        <f t="shared" si="4"/>
        <v>852.9654838827239</v>
      </c>
      <c r="AE96">
        <f>'IDT-1'!F96</f>
        <v>-164</v>
      </c>
      <c r="AF96" s="26"/>
      <c r="AG96">
        <f t="shared" si="5"/>
        <v>688.9654838827239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557.18142987078147</v>
      </c>
      <c r="P97" s="77">
        <v>37.412870626151012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323.2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-96</v>
      </c>
      <c r="AA97" s="117">
        <f>STOA!J97</f>
        <v>4.8999999999999995</v>
      </c>
      <c r="AB97" s="117">
        <f>-STOA!P97</f>
        <v>0</v>
      </c>
      <c r="AC97">
        <f t="shared" si="3"/>
        <v>9.3052431454222404</v>
      </c>
      <c r="AD97">
        <f t="shared" si="4"/>
        <v>832.9203773515103</v>
      </c>
      <c r="AE97">
        <f>'IDT-1'!F97</f>
        <v>-145</v>
      </c>
      <c r="AF97" s="26"/>
      <c r="AG97">
        <f t="shared" si="5"/>
        <v>687.9203773515103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557.3204551590236</v>
      </c>
      <c r="P98" s="77">
        <v>37.412870626151012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323.02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-116</v>
      </c>
      <c r="AA98" s="117">
        <f>STOA!J98</f>
        <v>4.8999999999999995</v>
      </c>
      <c r="AB98" s="117">
        <f>-STOA!P98</f>
        <v>0</v>
      </c>
      <c r="AC98">
        <f t="shared" si="3"/>
        <v>9.4824451184026763</v>
      </c>
      <c r="AD98">
        <f t="shared" si="4"/>
        <v>812.70220066677189</v>
      </c>
      <c r="AE98">
        <f>'IDT-1'!F98</f>
        <v>-125</v>
      </c>
      <c r="AF98" s="26"/>
      <c r="AG98">
        <f t="shared" si="5"/>
        <v>687.70220066677189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-2.8483199999999988E-3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13.414239070319764</v>
      </c>
      <c r="P99" s="77">
        <f t="shared" si="6"/>
        <v>0.75532155214320218</v>
      </c>
      <c r="Q99" s="77">
        <f t="shared" si="6"/>
        <v>0.54648460553560863</v>
      </c>
      <c r="R99" s="80">
        <f>SUM(R3:R98)/4000</f>
        <v>0.21738316635455693</v>
      </c>
      <c r="S99" s="80">
        <f t="shared" si="6"/>
        <v>0</v>
      </c>
      <c r="T99" s="78">
        <f t="shared" si="6"/>
        <v>0.8873700000000001</v>
      </c>
      <c r="U99" s="78">
        <f t="shared" si="6"/>
        <v>8.9080349999999964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-3.4385500000000002</v>
      </c>
      <c r="AA99" s="117">
        <f t="shared" si="6"/>
        <v>0.11201999999999991</v>
      </c>
      <c r="AB99" s="117">
        <f t="shared" si="6"/>
        <v>0</v>
      </c>
      <c r="AC99">
        <f t="shared" si="6"/>
        <v>0.26162263309226069</v>
      </c>
      <c r="AD99">
        <f t="shared" si="6"/>
        <v>21.891942441260859</v>
      </c>
      <c r="AE99">
        <f t="shared" si="6"/>
        <v>-1.3929139999999998</v>
      </c>
      <c r="AG99">
        <f t="shared" si="6"/>
        <v>20.499028441260865</v>
      </c>
      <c r="AI99">
        <f t="shared" si="6"/>
        <v>0</v>
      </c>
      <c r="AJ99">
        <f t="shared" si="6"/>
        <v>0</v>
      </c>
      <c r="AK99">
        <f t="shared" si="6"/>
        <v>1.0841100000000001</v>
      </c>
      <c r="AL99">
        <f t="shared" si="6"/>
        <v>-0.30599999999999999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45010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80.3107936245746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1.36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0.80766004604314923</v>
      </c>
      <c r="AD3">
        <f>SUM(B3:AB3,AI3:AR3)-AC3</f>
        <v>70.843333578531443</v>
      </c>
      <c r="AE3">
        <f>'IDT-1'!E3</f>
        <v>0</v>
      </c>
      <c r="AF3" s="26"/>
      <c r="AG3">
        <f>SUM(AD3:AF3)+AT3</f>
        <v>70.843333578531443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80.290869835037853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1.36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0.80748471669522581</v>
      </c>
      <c r="AD4">
        <f t="shared" ref="AD4:AD67" si="1">SUM(B4:AB4,AI4:AR4)-AC4</f>
        <v>70.823585118342621</v>
      </c>
      <c r="AE4">
        <f>'IDT-1'!E4</f>
        <v>0</v>
      </c>
      <c r="AF4" s="26"/>
      <c r="AG4">
        <f t="shared" ref="AG4:AG67" si="2">SUM(AD4:AF4)+AT4</f>
        <v>70.823585118342621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80.550765498532186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1.36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0.80977179853397596</v>
      </c>
      <c r="AD5">
        <f t="shared" si="1"/>
        <v>71.081193699998209</v>
      </c>
      <c r="AE5">
        <f>'IDT-1'!E5</f>
        <v>0</v>
      </c>
      <c r="AF5" s="26"/>
      <c r="AG5">
        <f t="shared" si="2"/>
        <v>71.081193699998209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80.570765498532197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1.36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0.80994779853397603</v>
      </c>
      <c r="AD6">
        <f t="shared" si="1"/>
        <v>71.101017699998209</v>
      </c>
      <c r="AE6">
        <f>'IDT-1'!E6</f>
        <v>0</v>
      </c>
      <c r="AF6" s="26"/>
      <c r="AG6">
        <f t="shared" si="2"/>
        <v>71.101017699998209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80.660777286931719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1.36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0.81073990227189185</v>
      </c>
      <c r="AD7">
        <f t="shared" si="1"/>
        <v>71.190237384659824</v>
      </c>
      <c r="AE7">
        <f>'IDT-1'!E7</f>
        <v>0</v>
      </c>
      <c r="AF7" s="26"/>
      <c r="AG7">
        <f t="shared" si="2"/>
        <v>71.190237384659824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80.680777286931729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0.81091590227189192</v>
      </c>
      <c r="AD8">
        <f t="shared" si="1"/>
        <v>71.210061384659838</v>
      </c>
      <c r="AE8">
        <f>'IDT-1'!E8</f>
        <v>0</v>
      </c>
      <c r="AF8" s="26"/>
      <c r="AG8">
        <f t="shared" si="2"/>
        <v>71.210061384659838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80.721680529832199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1.36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0.81127585080941611</v>
      </c>
      <c r="AD9">
        <f t="shared" si="1"/>
        <v>71.250604679022771</v>
      </c>
      <c r="AE9">
        <f>'IDT-1'!E9</f>
        <v>0</v>
      </c>
      <c r="AF9" s="26"/>
      <c r="AG9">
        <f t="shared" si="2"/>
        <v>71.250604679022771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80.721680529832199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1.36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0.81127585080941611</v>
      </c>
      <c r="AD10">
        <f t="shared" si="1"/>
        <v>71.250604679022771</v>
      </c>
      <c r="AE10">
        <f>'IDT-1'!E10</f>
        <v>0</v>
      </c>
      <c r="AF10" s="26"/>
      <c r="AG10">
        <f t="shared" si="2"/>
        <v>71.250604679022771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80.84070613957536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1.36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0.85671391378613237</v>
      </c>
      <c r="AD11">
        <f t="shared" si="1"/>
        <v>66.324192225789218</v>
      </c>
      <c r="AE11">
        <f>'IDT-1'!E11</f>
        <v>0</v>
      </c>
      <c r="AF11" s="26"/>
      <c r="AG11">
        <f t="shared" si="2"/>
        <v>66.324192225789218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80.880864487435474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1.36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0.8570673072473014</v>
      </c>
      <c r="AD12">
        <f t="shared" si="1"/>
        <v>66.363997180188164</v>
      </c>
      <c r="AE12">
        <f>'IDT-1'!E12</f>
        <v>0</v>
      </c>
      <c r="AF12" s="26"/>
      <c r="AG12">
        <f t="shared" si="2"/>
        <v>66.363997180188164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80.959788303023544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1.36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0.85776183682447638</v>
      </c>
      <c r="AD13">
        <f t="shared" si="1"/>
        <v>66.44222646619906</v>
      </c>
      <c r="AE13">
        <f>'IDT-1'!E13</f>
        <v>0</v>
      </c>
      <c r="AF13" s="26"/>
      <c r="AG13">
        <f t="shared" si="2"/>
        <v>66.44222646619906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80.959788303023544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1.36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0.85776183682447638</v>
      </c>
      <c r="AD14">
        <f t="shared" si="1"/>
        <v>66.44222646619906</v>
      </c>
      <c r="AE14">
        <f>'IDT-1'!E14</f>
        <v>0</v>
      </c>
      <c r="AF14" s="26"/>
      <c r="AG14">
        <f t="shared" si="2"/>
        <v>66.44222646619906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81.058338748640182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1.36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0.85862908074590294</v>
      </c>
      <c r="AD15">
        <f t="shared" si="1"/>
        <v>66.539909667894278</v>
      </c>
      <c r="AE15">
        <f>'IDT-1'!E15</f>
        <v>0</v>
      </c>
      <c r="AF15" s="26"/>
      <c r="AG15">
        <f t="shared" si="2"/>
        <v>66.539909667894278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81.028939766136062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0.85837036969986658</v>
      </c>
      <c r="AD16">
        <f t="shared" si="1"/>
        <v>66.510769396436189</v>
      </c>
      <c r="AE16">
        <f>'IDT-1'!E16</f>
        <v>0</v>
      </c>
      <c r="AF16" s="26"/>
      <c r="AG16">
        <f t="shared" si="2"/>
        <v>66.510769396436189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80.94893976613605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0.85766636969986654</v>
      </c>
      <c r="AD17">
        <f t="shared" si="1"/>
        <v>66.431473396436175</v>
      </c>
      <c r="AE17">
        <f>'IDT-1'!E17</f>
        <v>0</v>
      </c>
      <c r="AF17" s="26"/>
      <c r="AG17">
        <f t="shared" si="2"/>
        <v>66.431473396436175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80.94893976613605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1.36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0.85766636969986654</v>
      </c>
      <c r="AD18">
        <f t="shared" si="1"/>
        <v>66.431473396436175</v>
      </c>
      <c r="AE18">
        <f>'IDT-1'!E18</f>
        <v>0</v>
      </c>
      <c r="AF18" s="26"/>
      <c r="AG18">
        <f t="shared" si="2"/>
        <v>66.431473396436175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80.94893976613605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1.36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0.85766636969986654</v>
      </c>
      <c r="AD19">
        <f t="shared" si="1"/>
        <v>66.431473396436175</v>
      </c>
      <c r="AE19">
        <f>'IDT-1'!E19</f>
        <v>0</v>
      </c>
      <c r="AF19" s="26"/>
      <c r="AG19">
        <f t="shared" si="2"/>
        <v>66.431473396436175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80.94893976613605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1.36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0.85766636969986654</v>
      </c>
      <c r="AD20">
        <f t="shared" si="1"/>
        <v>66.431473396436175</v>
      </c>
      <c r="AE20">
        <f>'IDT-1'!E20</f>
        <v>0</v>
      </c>
      <c r="AF20" s="26"/>
      <c r="AG20">
        <f t="shared" si="2"/>
        <v>66.431473396436175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80.988939766136056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1.55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0.85969036969986656</v>
      </c>
      <c r="AD21">
        <f t="shared" si="1"/>
        <v>66.659449396436187</v>
      </c>
      <c r="AE21">
        <f>'IDT-1'!E21</f>
        <v>0</v>
      </c>
      <c r="AF21" s="26"/>
      <c r="AG21">
        <f t="shared" si="2"/>
        <v>66.659449396436187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80.988767946439594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1.61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0.86021685768653766</v>
      </c>
      <c r="AD22">
        <f t="shared" si="1"/>
        <v>66.718751088753052</v>
      </c>
      <c r="AE22">
        <f>'IDT-1'!E22</f>
        <v>0</v>
      </c>
      <c r="AF22" s="26"/>
      <c r="AG22">
        <f t="shared" si="2"/>
        <v>66.718751088753052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80.238966218260558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1.61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0.85361860247856214</v>
      </c>
      <c r="AD23">
        <f t="shared" si="1"/>
        <v>65.975547615781991</v>
      </c>
      <c r="AE23">
        <f>'IDT-1'!E23</f>
        <v>0</v>
      </c>
      <c r="AF23" s="26"/>
      <c r="AG23">
        <f t="shared" si="2"/>
        <v>65.975547615781991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81.132797634181628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1.66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0.86192431893866761</v>
      </c>
      <c r="AD24">
        <f t="shared" si="1"/>
        <v>66.911073315242959</v>
      </c>
      <c r="AE24">
        <f>'IDT-1'!E24</f>
        <v>0</v>
      </c>
      <c r="AF24" s="26"/>
      <c r="AG24">
        <f t="shared" si="2"/>
        <v>66.911073315242959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81.927283750076384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0.86935579675854147</v>
      </c>
      <c r="AD25">
        <f t="shared" si="1"/>
        <v>67.748127953317834</v>
      </c>
      <c r="AE25">
        <f>'IDT-1'!E25</f>
        <v>0</v>
      </c>
      <c r="AF25" s="26"/>
      <c r="AG25">
        <f t="shared" si="2"/>
        <v>67.748127953317834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83.409889003976403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1.77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0.88293072299286157</v>
      </c>
      <c r="AD26">
        <f t="shared" si="1"/>
        <v>69.277158280983528</v>
      </c>
      <c r="AE26">
        <f>'IDT-1'!E26</f>
        <v>0</v>
      </c>
      <c r="AF26" s="26"/>
      <c r="AG26">
        <f t="shared" si="2"/>
        <v>69.277158280983528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84.799128260589896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1.77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0.85076539084008385</v>
      </c>
      <c r="AD27">
        <f t="shared" si="1"/>
        <v>75.698562869749807</v>
      </c>
      <c r="AE27">
        <f>'IDT-1'!E27</f>
        <v>0</v>
      </c>
      <c r="AF27" s="26"/>
      <c r="AG27">
        <f t="shared" si="2"/>
        <v>75.698562869749807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87.685030274389888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1.77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0.87616132856152373</v>
      </c>
      <c r="AD28">
        <f t="shared" si="1"/>
        <v>78.559068945828358</v>
      </c>
      <c r="AE28">
        <f>'IDT-1'!E28</f>
        <v>0</v>
      </c>
      <c r="AF28" s="26"/>
      <c r="AG28">
        <f t="shared" si="2"/>
        <v>78.559068945828358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90.305995554803033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1.77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0.89922582302915943</v>
      </c>
      <c r="AD29">
        <f t="shared" si="1"/>
        <v>81.15696973177387</v>
      </c>
      <c r="AE29">
        <f>'IDT-1'!E29</f>
        <v>0</v>
      </c>
      <c r="AF29" s="26"/>
      <c r="AG29">
        <f t="shared" si="2"/>
        <v>81.15696973177387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90.952394654703042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1.83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0.90544213510827953</v>
      </c>
      <c r="AD30">
        <f t="shared" si="1"/>
        <v>81.857152519594763</v>
      </c>
      <c r="AE30">
        <f>'IDT-1'!E30</f>
        <v>0</v>
      </c>
      <c r="AF30" s="26"/>
      <c r="AG30">
        <f t="shared" si="2"/>
        <v>81.857152519594763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91.137717093203023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1.88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0.81873169734512607</v>
      </c>
      <c r="AD31">
        <f t="shared" si="1"/>
        <v>92.179185395857886</v>
      </c>
      <c r="AE31">
        <f>'IDT-1'!E31</f>
        <v>0</v>
      </c>
      <c r="AF31" s="26"/>
      <c r="AG31">
        <f t="shared" si="2"/>
        <v>92.179185395857886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91.137717093203023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1.94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0.90804097256707927</v>
      </c>
      <c r="AD32">
        <f t="shared" si="1"/>
        <v>82.149876120635938</v>
      </c>
      <c r="AE32">
        <f>'IDT-1'!E32</f>
        <v>0</v>
      </c>
      <c r="AF32" s="26"/>
      <c r="AG32">
        <f t="shared" si="2"/>
        <v>82.149876120635938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90.681447093203033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1.99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0.81568452134512615</v>
      </c>
      <c r="AD33">
        <f t="shared" si="1"/>
        <v>91.835962571857905</v>
      </c>
      <c r="AE33">
        <f>'IDT-1'!E33</f>
        <v>0</v>
      </c>
      <c r="AF33" s="26"/>
      <c r="AG33">
        <f t="shared" si="2"/>
        <v>91.835962571857905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89.739228270203043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2.04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0.80783299570272638</v>
      </c>
      <c r="AD34">
        <f t="shared" si="1"/>
        <v>90.95159527450032</v>
      </c>
      <c r="AE34">
        <f>'IDT-1'!E34</f>
        <v>0</v>
      </c>
      <c r="AF34" s="26"/>
      <c r="AG34">
        <f t="shared" si="2"/>
        <v>90.95159527450032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105.2754370764887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2.09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0.94499163319804014</v>
      </c>
      <c r="AD35">
        <f t="shared" si="1"/>
        <v>106.40064544329066</v>
      </c>
      <c r="AE35">
        <f>'IDT-1'!E35</f>
        <v>0</v>
      </c>
      <c r="AF35" s="26"/>
      <c r="AG35">
        <f t="shared" si="2"/>
        <v>106.40064544329066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104.0345559521496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2.09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0.93407187930385605</v>
      </c>
      <c r="AD36">
        <f t="shared" si="1"/>
        <v>105.17068407284575</v>
      </c>
      <c r="AE36">
        <f>'IDT-1'!E36</f>
        <v>0</v>
      </c>
      <c r="AF36" s="26"/>
      <c r="AG36">
        <f t="shared" si="2"/>
        <v>105.17068407284575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104.26472078845796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2.09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0.93609732986336969</v>
      </c>
      <c r="AD37">
        <f t="shared" si="1"/>
        <v>105.39882345859459</v>
      </c>
      <c r="AE37">
        <f>'IDT-1'!E37</f>
        <v>0</v>
      </c>
      <c r="AF37" s="26"/>
      <c r="AG37">
        <f t="shared" si="2"/>
        <v>105.39882345859459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103.16434606545796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2.09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0.92641403230096964</v>
      </c>
      <c r="AD38">
        <f t="shared" si="1"/>
        <v>104.30813203315699</v>
      </c>
      <c r="AE38">
        <f>'IDT-1'!E38</f>
        <v>0</v>
      </c>
      <c r="AF38" s="26"/>
      <c r="AG38">
        <f t="shared" si="2"/>
        <v>104.30813203315699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-1.9800000000000002E-2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102.2180134947517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2.09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0.91808630567875449</v>
      </c>
      <c r="AD39">
        <f t="shared" si="1"/>
        <v>103.37012718907295</v>
      </c>
      <c r="AE39">
        <f>'IDT-1'!E39</f>
        <v>0</v>
      </c>
      <c r="AF39" s="26"/>
      <c r="AG39">
        <f t="shared" si="2"/>
        <v>103.37012718907295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-1.9800000000000002E-2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101.49555555345171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2.09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0.91172867579531458</v>
      </c>
      <c r="AD40">
        <f t="shared" si="1"/>
        <v>102.65402687765639</v>
      </c>
      <c r="AE40">
        <f>'IDT-1'!E40</f>
        <v>0</v>
      </c>
      <c r="AF40" s="26"/>
      <c r="AG40">
        <f t="shared" si="2"/>
        <v>102.65402687765639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-1.9800000000000002E-2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101.20182055345171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2.09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0.9938878077953146</v>
      </c>
      <c r="AD41">
        <f t="shared" si="1"/>
        <v>111.90813274565639</v>
      </c>
      <c r="AE41">
        <f>'IDT-1'!E41</f>
        <v>0</v>
      </c>
      <c r="AF41" s="26"/>
      <c r="AG41">
        <f t="shared" si="2"/>
        <v>111.90813274565639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101.25178622176999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2.09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0.99432750567651551</v>
      </c>
      <c r="AD42">
        <f t="shared" si="1"/>
        <v>111.95765871609348</v>
      </c>
      <c r="AE42">
        <f>'IDT-1'!E42</f>
        <v>0</v>
      </c>
      <c r="AF42" s="26"/>
      <c r="AG42">
        <f t="shared" si="2"/>
        <v>111.95765871609348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100.76366713356592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2.09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1.0070160577003195</v>
      </c>
      <c r="AD43">
        <f t="shared" si="1"/>
        <v>113.38685107586559</v>
      </c>
      <c r="AE43">
        <f>'IDT-1'!E43</f>
        <v>0</v>
      </c>
      <c r="AF43" s="26"/>
      <c r="AG43">
        <f t="shared" si="2"/>
        <v>113.38685107586559</v>
      </c>
      <c r="AI43" s="75">
        <f>PXIL!K43</f>
        <v>0</v>
      </c>
      <c r="AJ43" s="75">
        <f>PXIL!Q43</f>
        <v>0</v>
      </c>
      <c r="AK43" s="75">
        <f>RTM_IEX!K43</f>
        <v>11.56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100.47706610405228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2.09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1.0044939686405996</v>
      </c>
      <c r="AD44">
        <f t="shared" si="1"/>
        <v>113.10277213541168</v>
      </c>
      <c r="AE44">
        <f>'IDT-1'!E44</f>
        <v>0</v>
      </c>
      <c r="AF44" s="26"/>
      <c r="AG44">
        <f t="shared" si="2"/>
        <v>113.10277213541168</v>
      </c>
      <c r="AI44" s="75">
        <f>PXIL!K44</f>
        <v>0</v>
      </c>
      <c r="AJ44" s="75">
        <f>PXIL!Q44</f>
        <v>0</v>
      </c>
      <c r="AK44" s="75">
        <f>RTM_IEX!K44</f>
        <v>11.56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100.57698850841922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2.09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1.0053732857990287</v>
      </c>
      <c r="AD45">
        <f t="shared" si="1"/>
        <v>113.2018152226202</v>
      </c>
      <c r="AE45">
        <f>'IDT-1'!E45</f>
        <v>0</v>
      </c>
      <c r="AF45" s="26"/>
      <c r="AG45">
        <f t="shared" si="2"/>
        <v>113.2018152226202</v>
      </c>
      <c r="AI45" s="75">
        <f>PXIL!K45</f>
        <v>0</v>
      </c>
      <c r="AJ45" s="75">
        <f>PXIL!Q45</f>
        <v>0</v>
      </c>
      <c r="AK45" s="75">
        <f>RTM_IEX!K45</f>
        <v>11.56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100.33507054121922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2.09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1.0032444076876688</v>
      </c>
      <c r="AD46">
        <f t="shared" si="1"/>
        <v>112.96202613353155</v>
      </c>
      <c r="AE46">
        <f>'IDT-1'!E46</f>
        <v>0</v>
      </c>
      <c r="AF46" s="26"/>
      <c r="AG46">
        <f t="shared" si="2"/>
        <v>112.96202613353155</v>
      </c>
      <c r="AI46" s="75">
        <f>PXIL!K46</f>
        <v>0</v>
      </c>
      <c r="AJ46" s="75">
        <f>PXIL!Q46</f>
        <v>0</v>
      </c>
      <c r="AK46" s="75">
        <f>RTM_IEX!K46</f>
        <v>11.56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100.3742824596593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2.2000000000000002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1.0045574725699413</v>
      </c>
      <c r="AD47">
        <f t="shared" si="1"/>
        <v>113.10992498708936</v>
      </c>
      <c r="AE47">
        <f>'IDT-1'!E47</f>
        <v>0</v>
      </c>
      <c r="AF47" s="26"/>
      <c r="AG47">
        <f t="shared" si="2"/>
        <v>113.10992498708936</v>
      </c>
      <c r="AI47" s="75">
        <f>PXIL!K47</f>
        <v>0</v>
      </c>
      <c r="AJ47" s="75">
        <f>PXIL!Q47</f>
        <v>0</v>
      </c>
      <c r="AK47" s="75">
        <f>RTM_IEX!K47</f>
        <v>11.56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99.992364492459288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2.2000000000000002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1.0011965944585812</v>
      </c>
      <c r="AD48">
        <f t="shared" si="1"/>
        <v>112.73136789800071</v>
      </c>
      <c r="AE48">
        <f>'IDT-1'!E48</f>
        <v>0</v>
      </c>
      <c r="AF48" s="26"/>
      <c r="AG48">
        <f t="shared" si="2"/>
        <v>112.73136789800071</v>
      </c>
      <c r="AI48" s="75">
        <f>PXIL!K48</f>
        <v>0</v>
      </c>
      <c r="AJ48" s="75">
        <f>PXIL!Q48</f>
        <v>0</v>
      </c>
      <c r="AK48" s="75">
        <f>RTM_IEX!K48</f>
        <v>11.56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-1.9800000000000002E-2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99.630618794616296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2.2000000000000002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0.998013232317563</v>
      </c>
      <c r="AD49">
        <f t="shared" si="1"/>
        <v>112.37280556229874</v>
      </c>
      <c r="AE49">
        <f>'IDT-1'!E49</f>
        <v>0</v>
      </c>
      <c r="AF49" s="26"/>
      <c r="AG49">
        <f t="shared" si="2"/>
        <v>112.37280556229874</v>
      </c>
      <c r="AI49" s="75">
        <f>PXIL!K49</f>
        <v>0</v>
      </c>
      <c r="AJ49" s="75">
        <f>PXIL!Q49</f>
        <v>0</v>
      </c>
      <c r="AK49" s="75">
        <f>RTM_IEX!K49</f>
        <v>11.56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-1.9800000000000002E-2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99.630580378896113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2.2000000000000002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0.99801289425922535</v>
      </c>
      <c r="AD50">
        <f t="shared" si="1"/>
        <v>112.3727674846369</v>
      </c>
      <c r="AE50">
        <f>'IDT-1'!E50</f>
        <v>0</v>
      </c>
      <c r="AF50" s="26"/>
      <c r="AG50">
        <f t="shared" si="2"/>
        <v>112.3727674846369</v>
      </c>
      <c r="AI50" s="75">
        <f>PXIL!K50</f>
        <v>0</v>
      </c>
      <c r="AJ50" s="75">
        <f>PXIL!Q50</f>
        <v>0</v>
      </c>
      <c r="AK50" s="75">
        <f>RTM_IEX!K50</f>
        <v>11.56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-1.9800000000000002E-2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99.500647646501591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0.99783748621415358</v>
      </c>
      <c r="AD51">
        <f t="shared" si="1"/>
        <v>112.35301016028744</v>
      </c>
      <c r="AE51">
        <f>'IDT-1'!E51</f>
        <v>0</v>
      </c>
      <c r="AF51" s="26"/>
      <c r="AG51">
        <f t="shared" si="2"/>
        <v>112.35301016028744</v>
      </c>
      <c r="AI51" s="75">
        <f>PXIL!K51</f>
        <v>0</v>
      </c>
      <c r="AJ51" s="75">
        <f>PXIL!Q51</f>
        <v>0</v>
      </c>
      <c r="AK51" s="75">
        <f>RTM_IEX!K51</f>
        <v>11.56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-1.9800000000000002E-2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99.500584638600529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0.99783693174462429</v>
      </c>
      <c r="AD52">
        <f t="shared" si="1"/>
        <v>112.3529477068559</v>
      </c>
      <c r="AE52">
        <f>'IDT-1'!E52</f>
        <v>0</v>
      </c>
      <c r="AF52" s="26"/>
      <c r="AG52">
        <f t="shared" si="2"/>
        <v>112.3529477068559</v>
      </c>
      <c r="AI52" s="75">
        <f>PXIL!K52</f>
        <v>0</v>
      </c>
      <c r="AJ52" s="75">
        <f>PXIL!Q52</f>
        <v>0</v>
      </c>
      <c r="AK52" s="75">
        <f>RTM_IEX!K52</f>
        <v>11.56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-1.9800000000000002E-2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99.510740419579335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0.99792630261723769</v>
      </c>
      <c r="AD53">
        <f t="shared" si="1"/>
        <v>112.36301411696209</v>
      </c>
      <c r="AE53">
        <f>'IDT-1'!E53</f>
        <v>0</v>
      </c>
      <c r="AF53" s="26"/>
      <c r="AG53">
        <f t="shared" si="2"/>
        <v>112.36301411696209</v>
      </c>
      <c r="AI53" s="75">
        <f>PXIL!K53</f>
        <v>0</v>
      </c>
      <c r="AJ53" s="75">
        <f>PXIL!Q53</f>
        <v>0</v>
      </c>
      <c r="AK53" s="75">
        <f>RTM_IEX!K53</f>
        <v>11.56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-1.9800000000000002E-2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99.470482592237772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0.99757203373663195</v>
      </c>
      <c r="AD54">
        <f t="shared" si="1"/>
        <v>112.32311055850114</v>
      </c>
      <c r="AE54">
        <f>'IDT-1'!E54</f>
        <v>0</v>
      </c>
      <c r="AF54" s="26"/>
      <c r="AG54">
        <f t="shared" si="2"/>
        <v>112.32311055850114</v>
      </c>
      <c r="AI54" s="75">
        <f>PXIL!K54</f>
        <v>0</v>
      </c>
      <c r="AJ54" s="75">
        <f>PXIL!Q54</f>
        <v>0</v>
      </c>
      <c r="AK54" s="75">
        <f>RTM_IEX!K54</f>
        <v>11.56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-1.9800000000000002E-2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99.370798815566033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0.99669481650192071</v>
      </c>
      <c r="AD55">
        <f t="shared" si="1"/>
        <v>112.22430399906412</v>
      </c>
      <c r="AE55">
        <f>'IDT-1'!E55</f>
        <v>0</v>
      </c>
      <c r="AF55" s="26"/>
      <c r="AG55">
        <f t="shared" si="2"/>
        <v>112.22430399906412</v>
      </c>
      <c r="AI55" s="75">
        <f>PXIL!K55</f>
        <v>0</v>
      </c>
      <c r="AJ55" s="75">
        <f>PXIL!Q55</f>
        <v>0</v>
      </c>
      <c r="AK55" s="75">
        <f>RTM_IEX!K55</f>
        <v>11.56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-1.9800000000000002E-2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99.250557999032253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0.97865269731642346</v>
      </c>
      <c r="AD56">
        <f t="shared" si="1"/>
        <v>110.19210530171583</v>
      </c>
      <c r="AE56">
        <f>'IDT-1'!E56</f>
        <v>0</v>
      </c>
      <c r="AF56" s="26"/>
      <c r="AG56">
        <f t="shared" si="2"/>
        <v>110.19210530171583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-1.9800000000000002E-2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99.772405974819719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0.98324495950335311</v>
      </c>
      <c r="AD57">
        <f t="shared" si="1"/>
        <v>110.70936101531636</v>
      </c>
      <c r="AE57">
        <f>'IDT-1'!E57</f>
        <v>0</v>
      </c>
      <c r="AF57" s="26"/>
      <c r="AG57">
        <f t="shared" si="2"/>
        <v>110.70936101531636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-1.9800000000000002E-2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99.933125542985834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0.95077929170321496</v>
      </c>
      <c r="AD58">
        <f t="shared" si="1"/>
        <v>107.05254625128262</v>
      </c>
      <c r="AE58">
        <f>'IDT-1'!E58</f>
        <v>0</v>
      </c>
      <c r="AF58" s="26"/>
      <c r="AG58">
        <f t="shared" si="2"/>
        <v>107.05254625128262</v>
      </c>
      <c r="AI58" s="75">
        <f>PXIL!K58</f>
        <v>0</v>
      </c>
      <c r="AJ58" s="75">
        <f>PXIL!Q58</f>
        <v>0</v>
      </c>
      <c r="AK58" s="75">
        <f>RTM_IEX!K58</f>
        <v>5.78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-1.9800000000000002E-2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100.05431093400283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0.95184572314416449</v>
      </c>
      <c r="AD59">
        <f t="shared" si="1"/>
        <v>107.17266521085867</v>
      </c>
      <c r="AE59">
        <f>'IDT-1'!E59</f>
        <v>0</v>
      </c>
      <c r="AF59" s="26"/>
      <c r="AG59">
        <f t="shared" si="2"/>
        <v>107.17266521085867</v>
      </c>
      <c r="AI59" s="75">
        <f>PXIL!K59</f>
        <v>0</v>
      </c>
      <c r="AJ59" s="75">
        <f>PXIL!Q59</f>
        <v>0</v>
      </c>
      <c r="AK59" s="75">
        <f>RTM_IEX!K59</f>
        <v>5.78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-1.9800000000000002E-2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100.43622133205209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0.9552065346469979</v>
      </c>
      <c r="AD60">
        <f t="shared" si="1"/>
        <v>107.55121479740508</v>
      </c>
      <c r="AE60">
        <f>'IDT-1'!E60</f>
        <v>0</v>
      </c>
      <c r="AF60" s="26"/>
      <c r="AG60">
        <f t="shared" si="2"/>
        <v>107.55121479740508</v>
      </c>
      <c r="AI60" s="75">
        <f>PXIL!K60</f>
        <v>0</v>
      </c>
      <c r="AJ60" s="75">
        <f>PXIL!Q60</f>
        <v>0</v>
      </c>
      <c r="AK60" s="75">
        <f>RTM_IEX!K60</f>
        <v>5.78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-1.9800000000000002E-2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100.56707852390159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0.9563580779352735</v>
      </c>
      <c r="AD61">
        <f t="shared" si="1"/>
        <v>107.68092044596631</v>
      </c>
      <c r="AE61">
        <f>'IDT-1'!E61</f>
        <v>0</v>
      </c>
      <c r="AF61" s="26"/>
      <c r="AG61">
        <f t="shared" si="2"/>
        <v>107.68092044596631</v>
      </c>
      <c r="AI61" s="75">
        <f>PXIL!K61</f>
        <v>0</v>
      </c>
      <c r="AJ61" s="75">
        <f>PXIL!Q61</f>
        <v>0</v>
      </c>
      <c r="AK61" s="75">
        <f>RTM_IEX!K61</f>
        <v>5.78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-1.9800000000000002E-2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100.51708996934705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0.95591817865519368</v>
      </c>
      <c r="AD62">
        <f t="shared" si="1"/>
        <v>107.63137179069186</v>
      </c>
      <c r="AE62">
        <f>'IDT-1'!E62</f>
        <v>0</v>
      </c>
      <c r="AF62" s="26"/>
      <c r="AG62">
        <f t="shared" si="2"/>
        <v>107.63137179069186</v>
      </c>
      <c r="AI62" s="75">
        <f>PXIL!K62</f>
        <v>0</v>
      </c>
      <c r="AJ62" s="75">
        <f>PXIL!Q62</f>
        <v>0</v>
      </c>
      <c r="AK62" s="75">
        <f>RTM_IEX!K62</f>
        <v>5.78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-1.9800000000000002E-2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100.39722021747566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0.95486332483872538</v>
      </c>
      <c r="AD63">
        <f t="shared" si="1"/>
        <v>107.51255689263694</v>
      </c>
      <c r="AE63">
        <f>'IDT-1'!E63</f>
        <v>0</v>
      </c>
      <c r="AF63" s="26"/>
      <c r="AG63">
        <f t="shared" si="2"/>
        <v>107.51255689263694</v>
      </c>
      <c r="AI63" s="75">
        <f>PXIL!K63</f>
        <v>0</v>
      </c>
      <c r="AJ63" s="75">
        <f>PXIL!Q63</f>
        <v>0</v>
      </c>
      <c r="AK63" s="75">
        <f>RTM_IEX!K63</f>
        <v>5.78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-1.9800000000000002E-2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100.53724682784811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0.95609555901000287</v>
      </c>
      <c r="AD64">
        <f t="shared" si="1"/>
        <v>107.6513512688381</v>
      </c>
      <c r="AE64">
        <f>'IDT-1'!E64</f>
        <v>0</v>
      </c>
      <c r="AF64" s="26"/>
      <c r="AG64">
        <f t="shared" si="2"/>
        <v>107.6513512688381</v>
      </c>
      <c r="AI64" s="75">
        <f>PXIL!K64</f>
        <v>0</v>
      </c>
      <c r="AJ64" s="75">
        <f>PXIL!Q64</f>
        <v>0</v>
      </c>
      <c r="AK64" s="75">
        <f>RTM_IEX!K64</f>
        <v>5.78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-1.9800000000000002E-2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100.53725852245071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0.95609566192250584</v>
      </c>
      <c r="AD65">
        <f t="shared" si="1"/>
        <v>107.65136286052821</v>
      </c>
      <c r="AE65">
        <f>'IDT-1'!E65</f>
        <v>0</v>
      </c>
      <c r="AF65" s="26"/>
      <c r="AG65">
        <f t="shared" si="2"/>
        <v>107.65136286052821</v>
      </c>
      <c r="AI65" s="75">
        <f>PXIL!K65</f>
        <v>0</v>
      </c>
      <c r="AJ65" s="75">
        <f>PXIL!Q65</f>
        <v>0</v>
      </c>
      <c r="AK65" s="75">
        <f>RTM_IEX!K65</f>
        <v>5.78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-1.9800000000000002E-2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101.07698302872217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0.96084523757769469</v>
      </c>
      <c r="AD66">
        <f t="shared" si="1"/>
        <v>108.18633779114447</v>
      </c>
      <c r="AE66">
        <f>'IDT-1'!E66</f>
        <v>0</v>
      </c>
      <c r="AF66" s="26"/>
      <c r="AG66">
        <f t="shared" si="2"/>
        <v>108.18633779114447</v>
      </c>
      <c r="AI66" s="75">
        <f>PXIL!K66</f>
        <v>0</v>
      </c>
      <c r="AJ66" s="75">
        <f>PXIL!Q66</f>
        <v>0</v>
      </c>
      <c r="AK66" s="75">
        <f>RTM_IEX!K66</f>
        <v>5.78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-1.9800000000000002E-2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101.07694806051299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0.96084492985745384</v>
      </c>
      <c r="AD67">
        <f t="shared" si="1"/>
        <v>108.18630313065553</v>
      </c>
      <c r="AE67">
        <f>'IDT-1'!E67</f>
        <v>0</v>
      </c>
      <c r="AF67" s="26"/>
      <c r="AG67">
        <f t="shared" si="2"/>
        <v>108.18630313065553</v>
      </c>
      <c r="AI67" s="75">
        <f>PXIL!K67</f>
        <v>0</v>
      </c>
      <c r="AJ67" s="75">
        <f>PXIL!Q67</f>
        <v>0</v>
      </c>
      <c r="AK67" s="75">
        <f>RTM_IEX!K67</f>
        <v>5.78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-1.9800000000000002E-2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101.07698601388002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0.96084526384708369</v>
      </c>
      <c r="AD68">
        <f t="shared" ref="AD68:AD98" si="4">SUM(B68:AB68,AI68:AR68)-AC68</f>
        <v>108.18634075003294</v>
      </c>
      <c r="AE68">
        <f>'IDT-1'!E68</f>
        <v>0</v>
      </c>
      <c r="AF68" s="26"/>
      <c r="AG68">
        <f t="shared" ref="AG68:AG98" si="5">SUM(AD68:AF68)+AT68</f>
        <v>108.18634075003294</v>
      </c>
      <c r="AI68" s="75">
        <f>PXIL!K68</f>
        <v>0</v>
      </c>
      <c r="AJ68" s="75">
        <f>PXIL!Q68</f>
        <v>0</v>
      </c>
      <c r="AK68" s="75">
        <f>RTM_IEX!K68</f>
        <v>5.78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-1.9800000000000002E-2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101.11693379347075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0.96119680430748211</v>
      </c>
      <c r="AD69">
        <f t="shared" si="4"/>
        <v>108.22593698916327</v>
      </c>
      <c r="AE69">
        <f>'IDT-1'!E69</f>
        <v>0</v>
      </c>
      <c r="AF69" s="26"/>
      <c r="AG69">
        <f t="shared" si="5"/>
        <v>108.22593698916327</v>
      </c>
      <c r="AI69" s="75">
        <f>PXIL!K69</f>
        <v>0</v>
      </c>
      <c r="AJ69" s="75">
        <f>PXIL!Q69</f>
        <v>0</v>
      </c>
      <c r="AK69" s="75">
        <f>RTM_IEX!K69</f>
        <v>5.78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101.21714619040182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0.96207867340047559</v>
      </c>
      <c r="AD70">
        <f t="shared" si="4"/>
        <v>108.32526751700135</v>
      </c>
      <c r="AE70">
        <f>'IDT-1'!E70</f>
        <v>0</v>
      </c>
      <c r="AF70" s="26"/>
      <c r="AG70">
        <f t="shared" si="5"/>
        <v>108.32526751700135</v>
      </c>
      <c r="AI70" s="75">
        <f>PXIL!K70</f>
        <v>0</v>
      </c>
      <c r="AJ70" s="75">
        <f>PXIL!Q70</f>
        <v>0</v>
      </c>
      <c r="AK70" s="75">
        <f>RTM_IEX!K70</f>
        <v>5.78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101.43907240951233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0.96403162412864807</v>
      </c>
      <c r="AD71">
        <f t="shared" si="4"/>
        <v>108.54524078538368</v>
      </c>
      <c r="AE71">
        <f>'IDT-1'!E71</f>
        <v>0</v>
      </c>
      <c r="AF71" s="26"/>
      <c r="AG71">
        <f t="shared" si="5"/>
        <v>108.54524078538368</v>
      </c>
      <c r="AI71" s="75">
        <f>PXIL!K71</f>
        <v>0</v>
      </c>
      <c r="AJ71" s="75">
        <f>PXIL!Q71</f>
        <v>0</v>
      </c>
      <c r="AK71" s="75">
        <f>RTM_IEX!K71</f>
        <v>5.78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102.20090737091235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0.97073577178896819</v>
      </c>
      <c r="AD72">
        <f t="shared" si="4"/>
        <v>109.30037159912338</v>
      </c>
      <c r="AE72">
        <f>'IDT-1'!E72</f>
        <v>0</v>
      </c>
      <c r="AF72" s="26"/>
      <c r="AG72">
        <f t="shared" si="5"/>
        <v>109.30037159912338</v>
      </c>
      <c r="AI72" s="75">
        <f>PXIL!K72</f>
        <v>0</v>
      </c>
      <c r="AJ72" s="75">
        <f>PXIL!Q72</f>
        <v>0</v>
      </c>
      <c r="AK72" s="75">
        <f>RTM_IEX!K72</f>
        <v>5.78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103.88530579411236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0.98555847791312834</v>
      </c>
      <c r="AD73">
        <f t="shared" si="4"/>
        <v>110.96994731619922</v>
      </c>
      <c r="AE73">
        <f>'IDT-1'!E73</f>
        <v>0</v>
      </c>
      <c r="AF73" s="26"/>
      <c r="AG73">
        <f t="shared" si="5"/>
        <v>110.96994731619922</v>
      </c>
      <c r="AI73" s="75">
        <f>PXIL!K73</f>
        <v>0</v>
      </c>
      <c r="AJ73" s="75">
        <f>PXIL!Q73</f>
        <v>0</v>
      </c>
      <c r="AK73" s="75">
        <f>RTM_IEX!K73</f>
        <v>5.78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105.44834694761234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0.99931324006392808</v>
      </c>
      <c r="AD74">
        <f t="shared" si="4"/>
        <v>112.51923370754841</v>
      </c>
      <c r="AE74">
        <f>'IDT-1'!E74</f>
        <v>0</v>
      </c>
      <c r="AF74" s="26"/>
      <c r="AG74">
        <f t="shared" si="5"/>
        <v>112.51923370754841</v>
      </c>
      <c r="AI74" s="75">
        <f>PXIL!K74</f>
        <v>0</v>
      </c>
      <c r="AJ74" s="75">
        <f>PXIL!Q74</f>
        <v>0</v>
      </c>
      <c r="AK74" s="75">
        <f>RTM_IEX!K74</f>
        <v>5.78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105.60171838238337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1.0006629086899133</v>
      </c>
      <c r="AD75">
        <f t="shared" si="4"/>
        <v>112.67125547369345</v>
      </c>
      <c r="AE75">
        <f>'IDT-1'!E75</f>
        <v>0</v>
      </c>
      <c r="AF75" s="26"/>
      <c r="AG75">
        <f t="shared" si="5"/>
        <v>112.67125547369345</v>
      </c>
      <c r="AI75" s="75">
        <f>PXIL!K75</f>
        <v>0</v>
      </c>
      <c r="AJ75" s="75">
        <f>PXIL!Q75</f>
        <v>0</v>
      </c>
      <c r="AK75" s="75">
        <f>RTM_IEX!K75</f>
        <v>5.78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108.93357458879008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1.0299832433062923</v>
      </c>
      <c r="AD76">
        <f t="shared" si="4"/>
        <v>115.97379134548379</v>
      </c>
      <c r="AE76">
        <f>'IDT-1'!E76</f>
        <v>0</v>
      </c>
      <c r="AF76" s="26"/>
      <c r="AG76">
        <f t="shared" si="5"/>
        <v>115.97379134548379</v>
      </c>
      <c r="AI76" s="75">
        <f>PXIL!K76</f>
        <v>0</v>
      </c>
      <c r="AJ76" s="75">
        <f>PXIL!Q76</f>
        <v>0</v>
      </c>
      <c r="AK76" s="75">
        <f>RTM_IEX!K76</f>
        <v>5.78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109.79559812719009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1.0375690504442123</v>
      </c>
      <c r="AD77">
        <f t="shared" si="4"/>
        <v>116.82822907674587</v>
      </c>
      <c r="AE77">
        <f>'IDT-1'!E77</f>
        <v>0</v>
      </c>
      <c r="AF77" s="26"/>
      <c r="AG77">
        <f t="shared" si="5"/>
        <v>116.82822907674587</v>
      </c>
      <c r="AI77" s="75">
        <f>PXIL!K77</f>
        <v>0</v>
      </c>
      <c r="AJ77" s="75">
        <f>PXIL!Q77</f>
        <v>0</v>
      </c>
      <c r="AK77" s="75">
        <f>RTM_IEX!K77</f>
        <v>5.78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109.79569012719008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1.0375698600442123</v>
      </c>
      <c r="AD78">
        <f t="shared" si="4"/>
        <v>116.82832026714587</v>
      </c>
      <c r="AE78">
        <f>'IDT-1'!E78</f>
        <v>0</v>
      </c>
      <c r="AF78" s="26"/>
      <c r="AG78">
        <f t="shared" si="5"/>
        <v>116.82832026714587</v>
      </c>
      <c r="AI78" s="75">
        <f>PXIL!K78</f>
        <v>0</v>
      </c>
      <c r="AJ78" s="75">
        <f>PXIL!Q78</f>
        <v>0</v>
      </c>
      <c r="AK78" s="75">
        <f>RTM_IEX!K78</f>
        <v>5.78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109.80600812719004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1.0233166584442119</v>
      </c>
      <c r="AD79">
        <f t="shared" si="4"/>
        <v>115.22289146874583</v>
      </c>
      <c r="AE79">
        <f>'IDT-1'!E79</f>
        <v>0</v>
      </c>
      <c r="AF79" s="26"/>
      <c r="AG79">
        <f t="shared" si="5"/>
        <v>115.22289146874583</v>
      </c>
      <c r="AI79" s="75">
        <f>PXIL!K79</f>
        <v>0</v>
      </c>
      <c r="AJ79" s="75">
        <f>PXIL!Q79</f>
        <v>0</v>
      </c>
      <c r="AK79" s="75">
        <f>RTM_IEX!K79</f>
        <v>4.1500000000000004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109.80608512719007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1.0274533360442122</v>
      </c>
      <c r="AD80">
        <f t="shared" si="4"/>
        <v>115.68883179114586</v>
      </c>
      <c r="AE80">
        <f>'IDT-1'!E80</f>
        <v>0</v>
      </c>
      <c r="AF80" s="26"/>
      <c r="AG80">
        <f t="shared" si="5"/>
        <v>115.68883179114586</v>
      </c>
      <c r="AI80" s="75">
        <f>PXIL!K80</f>
        <v>0</v>
      </c>
      <c r="AJ80" s="75">
        <f>PXIL!Q80</f>
        <v>0</v>
      </c>
      <c r="AK80" s="75">
        <f>RTM_IEX!K80</f>
        <v>4.62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107.2982820118704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1.0077606686293992</v>
      </c>
      <c r="AD81">
        <f t="shared" si="4"/>
        <v>113.470721343241</v>
      </c>
      <c r="AE81">
        <f>'IDT-1'!E81</f>
        <v>0</v>
      </c>
      <c r="AF81" s="26"/>
      <c r="AG81">
        <f t="shared" si="5"/>
        <v>113.470721343241</v>
      </c>
      <c r="AI81" s="75">
        <f>PXIL!K81</f>
        <v>0</v>
      </c>
      <c r="AJ81" s="75">
        <f>PXIL!Q81</f>
        <v>0</v>
      </c>
      <c r="AK81" s="75">
        <f>RTM_IEX!K81</f>
        <v>4.8899999999999997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104.82912102037041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0.99069605190419907</v>
      </c>
      <c r="AD82">
        <f t="shared" si="4"/>
        <v>111.54862496846621</v>
      </c>
      <c r="AE82">
        <f>'IDT-1'!E82</f>
        <v>0</v>
      </c>
      <c r="AF82" s="26"/>
      <c r="AG82">
        <f t="shared" si="5"/>
        <v>111.54862496846621</v>
      </c>
      <c r="AI82" s="75">
        <f>PXIL!K82</f>
        <v>0</v>
      </c>
      <c r="AJ82" s="75">
        <f>PXIL!Q82</f>
        <v>0</v>
      </c>
      <c r="AK82" s="75">
        <f>RTM_IEX!K82</f>
        <v>5.42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103.0829881378704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0.97172208253819914</v>
      </c>
      <c r="AD83">
        <f t="shared" si="4"/>
        <v>109.41146605533221</v>
      </c>
      <c r="AE83">
        <f>'IDT-1'!E83</f>
        <v>0</v>
      </c>
      <c r="AF83" s="26"/>
      <c r="AG83">
        <f t="shared" si="5"/>
        <v>109.41146605533221</v>
      </c>
      <c r="AI83" s="75">
        <f>PXIL!K83</f>
        <v>0</v>
      </c>
      <c r="AJ83" s="75">
        <f>PXIL!Q83</f>
        <v>0</v>
      </c>
      <c r="AK83" s="75">
        <f>RTM_IEX!K83</f>
        <v>5.01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101.3644778284704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0.96038319181547904</v>
      </c>
      <c r="AD84">
        <f t="shared" si="4"/>
        <v>108.13429463665491</v>
      </c>
      <c r="AE84">
        <f>'IDT-1'!E84</f>
        <v>0</v>
      </c>
      <c r="AF84" s="26"/>
      <c r="AG84">
        <f t="shared" si="5"/>
        <v>108.13429463665491</v>
      </c>
      <c r="AI84" s="75">
        <f>PXIL!K84</f>
        <v>0</v>
      </c>
      <c r="AJ84" s="75">
        <f>PXIL!Q84</f>
        <v>0</v>
      </c>
      <c r="AK84" s="75">
        <f>RTM_IEX!K84</f>
        <v>5.44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100.11116502767038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2.34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0.95261003916843889</v>
      </c>
      <c r="AD85">
        <f t="shared" si="4"/>
        <v>107.25875498850195</v>
      </c>
      <c r="AE85">
        <f>'IDT-1'!E85</f>
        <v>0</v>
      </c>
      <c r="AF85" s="26"/>
      <c r="AG85">
        <f t="shared" si="5"/>
        <v>107.25875498850195</v>
      </c>
      <c r="AI85" s="75">
        <f>PXIL!K85</f>
        <v>0</v>
      </c>
      <c r="AJ85" s="75">
        <f>PXIL!Q85</f>
        <v>0</v>
      </c>
      <c r="AK85" s="75">
        <f>RTM_IEX!K85</f>
        <v>5.78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99.571435893570381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2.34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0.94786042278835891</v>
      </c>
      <c r="AD86">
        <f t="shared" si="4"/>
        <v>106.72377547078203</v>
      </c>
      <c r="AE86">
        <f>'IDT-1'!E86</f>
        <v>0</v>
      </c>
      <c r="AF86" s="26"/>
      <c r="AG86">
        <f t="shared" si="5"/>
        <v>106.72377547078203</v>
      </c>
      <c r="AI86" s="75">
        <f>PXIL!K86</f>
        <v>0</v>
      </c>
      <c r="AJ86" s="75">
        <f>PXIL!Q86</f>
        <v>0</v>
      </c>
      <c r="AK86" s="75">
        <f>RTM_IEX!K86</f>
        <v>5.78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99.571435893570381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2.34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0.94786042278835891</v>
      </c>
      <c r="AD87">
        <f t="shared" si="4"/>
        <v>106.72377547078203</v>
      </c>
      <c r="AE87">
        <f>'IDT-1'!E87</f>
        <v>0</v>
      </c>
      <c r="AF87" s="26"/>
      <c r="AG87">
        <f t="shared" si="5"/>
        <v>106.72377547078203</v>
      </c>
      <c r="AI87" s="75">
        <f>PXIL!K87</f>
        <v>0</v>
      </c>
      <c r="AJ87" s="75">
        <f>PXIL!Q87</f>
        <v>0</v>
      </c>
      <c r="AK87" s="75">
        <f>RTM_IEX!K87</f>
        <v>5.78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99.571435893570381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2.34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0.94786042278835891</v>
      </c>
      <c r="AD88">
        <f t="shared" si="4"/>
        <v>106.72377547078203</v>
      </c>
      <c r="AE88">
        <f>'IDT-1'!E88</f>
        <v>0</v>
      </c>
      <c r="AF88" s="26"/>
      <c r="AG88">
        <f t="shared" si="5"/>
        <v>106.72377547078203</v>
      </c>
      <c r="AI88" s="75">
        <f>PXIL!K88</f>
        <v>0</v>
      </c>
      <c r="AJ88" s="75">
        <f>PXIL!Q88</f>
        <v>0</v>
      </c>
      <c r="AK88" s="75">
        <f>RTM_IEX!K88</f>
        <v>5.78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99.481435893570378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2.42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0.94777242278835894</v>
      </c>
      <c r="AD89">
        <f t="shared" si="4"/>
        <v>106.71386347078202</v>
      </c>
      <c r="AE89">
        <f>'IDT-1'!E89</f>
        <v>0</v>
      </c>
      <c r="AF89" s="26"/>
      <c r="AG89">
        <f t="shared" si="5"/>
        <v>106.71386347078202</v>
      </c>
      <c r="AI89" s="75">
        <f>PXIL!K89</f>
        <v>0</v>
      </c>
      <c r="AJ89" s="75">
        <f>PXIL!Q89</f>
        <v>0</v>
      </c>
      <c r="AK89" s="75">
        <f>RTM_IEX!K89</f>
        <v>5.78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99.569082683570372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2.42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0.9485437145403588</v>
      </c>
      <c r="AD90">
        <f t="shared" si="4"/>
        <v>106.80073896903001</v>
      </c>
      <c r="AE90">
        <f>'IDT-1'!E90</f>
        <v>0</v>
      </c>
      <c r="AF90" s="26"/>
      <c r="AG90">
        <f t="shared" si="5"/>
        <v>106.80073896903001</v>
      </c>
      <c r="AI90" s="75">
        <f>PXIL!K90</f>
        <v>0</v>
      </c>
      <c r="AJ90" s="75">
        <f>PXIL!Q90</f>
        <v>0</v>
      </c>
      <c r="AK90" s="75">
        <f>RTM_IEX!K90</f>
        <v>5.78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100.28475765857037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2.42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0.90397765432035881</v>
      </c>
      <c r="AD91">
        <f t="shared" si="4"/>
        <v>101.78098000425001</v>
      </c>
      <c r="AE91">
        <f>'IDT-1'!E91</f>
        <v>0</v>
      </c>
      <c r="AF91" s="26"/>
      <c r="AG91">
        <f t="shared" si="5"/>
        <v>101.78098000425001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100.19475765857038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2.42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0.90318565432035891</v>
      </c>
      <c r="AD92">
        <f t="shared" si="4"/>
        <v>101.69177200425003</v>
      </c>
      <c r="AE92">
        <f>'IDT-1'!E92</f>
        <v>0</v>
      </c>
      <c r="AF92" s="26"/>
      <c r="AG92">
        <f t="shared" si="5"/>
        <v>101.69177200425003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100.19476094501235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2.42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0.9031856832410482</v>
      </c>
      <c r="AD93">
        <f t="shared" si="4"/>
        <v>101.6917752617713</v>
      </c>
      <c r="AE93">
        <f>'IDT-1'!E93</f>
        <v>0</v>
      </c>
      <c r="AF93" s="26"/>
      <c r="AG93">
        <f t="shared" si="5"/>
        <v>101.6917752617713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100.14476094501235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2.42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0.9027456832410482</v>
      </c>
      <c r="AD94">
        <f t="shared" si="4"/>
        <v>101.6422152617713</v>
      </c>
      <c r="AE94">
        <f>'IDT-1'!E94</f>
        <v>0</v>
      </c>
      <c r="AF94" s="26"/>
      <c r="AG94">
        <f t="shared" si="5"/>
        <v>101.6422152617713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91.144725549466187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2.42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0.82354537176024201</v>
      </c>
      <c r="AD95">
        <f t="shared" si="4"/>
        <v>92.721380177705939</v>
      </c>
      <c r="AE95">
        <f>'IDT-1'!E95</f>
        <v>0</v>
      </c>
      <c r="AF95" s="26"/>
      <c r="AG95">
        <f t="shared" si="5"/>
        <v>92.721380177705939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91.144725549466187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2.42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0.82354537176024201</v>
      </c>
      <c r="AD96">
        <f t="shared" si="4"/>
        <v>92.721380177705939</v>
      </c>
      <c r="AE96">
        <f>'IDT-1'!E96</f>
        <v>0</v>
      </c>
      <c r="AF96" s="26"/>
      <c r="AG96">
        <f t="shared" si="5"/>
        <v>92.721380177705939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90.872874636466179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2.42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0.82115308372584195</v>
      </c>
      <c r="AD97">
        <f t="shared" si="4"/>
        <v>92.45192155274033</v>
      </c>
      <c r="AE97">
        <f>'IDT-1'!E97</f>
        <v>0</v>
      </c>
      <c r="AF97" s="26"/>
      <c r="AG97">
        <f t="shared" si="5"/>
        <v>92.45192155274033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90.785711846466171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2.42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0.82038605117384189</v>
      </c>
      <c r="AD98">
        <f t="shared" si="4"/>
        <v>92.365525795292328</v>
      </c>
      <c r="AE98">
        <f>'IDT-1'!E98</f>
        <v>0</v>
      </c>
      <c r="AF98" s="26"/>
      <c r="AG98">
        <f t="shared" si="5"/>
        <v>92.365525795292328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-4.7520000000000065E-4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2.283673870188355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4.8840000000000001E-2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2.217522573965915E-2</v>
      </c>
      <c r="AD99">
        <f t="shared" si="6"/>
        <v>2.3109609444486963</v>
      </c>
      <c r="AE99">
        <f t="shared" si="6"/>
        <v>0</v>
      </c>
      <c r="AG99">
        <f t="shared" si="6"/>
        <v>2.3109609444486963</v>
      </c>
      <c r="AI99">
        <f t="shared" si="6"/>
        <v>0</v>
      </c>
      <c r="AJ99">
        <f t="shared" si="6"/>
        <v>0</v>
      </c>
      <c r="AK99">
        <f t="shared" si="6"/>
        <v>9.3597499999999903E-2</v>
      </c>
      <c r="AL99">
        <f t="shared" si="6"/>
        <v>-9.2499999999999999E-2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45013.516296296293</v>
      </c>
    </row>
    <row r="2" spans="1:17">
      <c r="A2" s="31">
        <v>45010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45010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8.8968000000000005E-2</v>
      </c>
      <c r="AD3">
        <f>SUM(B3:AB3,AI3:AR3)-AC3</f>
        <v>10.021032</v>
      </c>
      <c r="AE3">
        <f>'IDT-1'!D3</f>
        <v>0</v>
      </c>
      <c r="AF3" s="26"/>
      <c r="AG3">
        <f>SUM(AD3:AF3)</f>
        <v>10.021032</v>
      </c>
      <c r="AI3" s="75">
        <f>PXIL!L3</f>
        <v>0</v>
      </c>
      <c r="AJ3" s="75">
        <f>PXIL!R3</f>
        <v>0</v>
      </c>
      <c r="AK3" s="75">
        <f>RTM_IEX!L3</f>
        <v>10.11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8.8968000000000005E-2</v>
      </c>
      <c r="AD4">
        <f t="shared" ref="AD4:AD67" si="1">SUM(B4:AB4,AI4:AR4)-AC4</f>
        <v>10.021032</v>
      </c>
      <c r="AE4">
        <f>'IDT-1'!D4</f>
        <v>0</v>
      </c>
      <c r="AF4" s="26"/>
      <c r="AG4">
        <f t="shared" ref="AG4:AG67" si="2">SUM(AD4:AF4)</f>
        <v>10.021032</v>
      </c>
      <c r="AI4" s="75">
        <f>PXIL!L4</f>
        <v>0</v>
      </c>
      <c r="AJ4" s="75">
        <f>PXIL!R4</f>
        <v>0</v>
      </c>
      <c r="AK4" s="75">
        <f>RTM_IEX!L4</f>
        <v>10.11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8.8968000000000005E-2</v>
      </c>
      <c r="AD5">
        <f t="shared" si="1"/>
        <v>10.021032</v>
      </c>
      <c r="AE5">
        <f>'IDT-1'!D5</f>
        <v>0</v>
      </c>
      <c r="AF5" s="26"/>
      <c r="AG5">
        <f t="shared" si="2"/>
        <v>10.021032</v>
      </c>
      <c r="AI5" s="75">
        <f>PXIL!L5</f>
        <v>0</v>
      </c>
      <c r="AJ5" s="75">
        <f>PXIL!R5</f>
        <v>0</v>
      </c>
      <c r="AK5" s="75">
        <f>RTM_IEX!L5</f>
        <v>10.11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8.7295999999999999E-2</v>
      </c>
      <c r="AD6">
        <f t="shared" si="1"/>
        <v>9.8327039999999997</v>
      </c>
      <c r="AE6">
        <f>'IDT-1'!D6</f>
        <v>0</v>
      </c>
      <c r="AF6" s="26"/>
      <c r="AG6">
        <f t="shared" si="2"/>
        <v>9.8327039999999997</v>
      </c>
      <c r="AI6" s="75">
        <f>PXIL!L6</f>
        <v>0</v>
      </c>
      <c r="AJ6" s="75">
        <f>PXIL!R6</f>
        <v>0</v>
      </c>
      <c r="AK6" s="75">
        <f>RTM_IEX!L6</f>
        <v>9.92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8.7295999999999999E-2</v>
      </c>
      <c r="AD7">
        <f t="shared" si="1"/>
        <v>9.8327039999999997</v>
      </c>
      <c r="AE7">
        <f>'IDT-1'!D7</f>
        <v>0</v>
      </c>
      <c r="AF7" s="26"/>
      <c r="AG7">
        <f t="shared" si="2"/>
        <v>9.8327039999999997</v>
      </c>
      <c r="AI7" s="75">
        <f>PXIL!L7</f>
        <v>0</v>
      </c>
      <c r="AJ7" s="75">
        <f>PXIL!R7</f>
        <v>0</v>
      </c>
      <c r="AK7" s="75">
        <f>RTM_IEX!L7</f>
        <v>9.92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8.7295999999999999E-2</v>
      </c>
      <c r="AD8">
        <f t="shared" si="1"/>
        <v>9.8327039999999997</v>
      </c>
      <c r="AE8">
        <f>'IDT-1'!D8</f>
        <v>0</v>
      </c>
      <c r="AF8" s="26"/>
      <c r="AG8">
        <f t="shared" si="2"/>
        <v>9.8327039999999997</v>
      </c>
      <c r="AI8" s="75">
        <f>PXIL!L8</f>
        <v>0</v>
      </c>
      <c r="AJ8" s="75">
        <f>PXIL!R8</f>
        <v>0</v>
      </c>
      <c r="AK8" s="75">
        <f>RTM_IEX!L8</f>
        <v>9.92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8.7295999999999999E-2</v>
      </c>
      <c r="AD9">
        <f t="shared" si="1"/>
        <v>9.8327039999999997</v>
      </c>
      <c r="AE9">
        <f>'IDT-1'!D9</f>
        <v>0</v>
      </c>
      <c r="AF9" s="26"/>
      <c r="AG9">
        <f t="shared" si="2"/>
        <v>9.8327039999999997</v>
      </c>
      <c r="AI9" s="75">
        <f>PXIL!L9</f>
        <v>0</v>
      </c>
      <c r="AJ9" s="75">
        <f>PXIL!R9</f>
        <v>0</v>
      </c>
      <c r="AK9" s="75">
        <f>RTM_IEX!L9</f>
        <v>9.92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8.7295999999999999E-2</v>
      </c>
      <c r="AD10">
        <f t="shared" si="1"/>
        <v>9.8327039999999997</v>
      </c>
      <c r="AE10">
        <f>'IDT-1'!D10</f>
        <v>0</v>
      </c>
      <c r="AF10" s="26"/>
      <c r="AG10">
        <f t="shared" si="2"/>
        <v>9.8327039999999997</v>
      </c>
      <c r="AI10" s="75">
        <f>PXIL!L10</f>
        <v>0</v>
      </c>
      <c r="AJ10" s="75">
        <f>PXIL!R10</f>
        <v>0</v>
      </c>
      <c r="AK10" s="75">
        <f>RTM_IEX!L10</f>
        <v>9.92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8.7295999999999999E-2</v>
      </c>
      <c r="AD11">
        <f t="shared" si="1"/>
        <v>9.8327039999999997</v>
      </c>
      <c r="AE11">
        <f>'IDT-1'!D11</f>
        <v>0</v>
      </c>
      <c r="AF11" s="26"/>
      <c r="AG11">
        <f t="shared" si="2"/>
        <v>9.8327039999999997</v>
      </c>
      <c r="AI11" s="75">
        <f>PXIL!L11</f>
        <v>0</v>
      </c>
      <c r="AJ11" s="75">
        <f>PXIL!R11</f>
        <v>0</v>
      </c>
      <c r="AK11" s="75">
        <f>RTM_IEX!L11</f>
        <v>9.92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8.7384000000000003E-2</v>
      </c>
      <c r="AD12">
        <f t="shared" si="1"/>
        <v>9.8426159999999996</v>
      </c>
      <c r="AE12">
        <f>'IDT-1'!D12</f>
        <v>0</v>
      </c>
      <c r="AF12" s="26"/>
      <c r="AG12">
        <f t="shared" si="2"/>
        <v>9.8426159999999996</v>
      </c>
      <c r="AI12" s="75">
        <f>PXIL!L12</f>
        <v>0</v>
      </c>
      <c r="AJ12" s="75">
        <f>PXIL!R12</f>
        <v>0</v>
      </c>
      <c r="AK12" s="75">
        <f>RTM_IEX!L12</f>
        <v>9.93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8.7295999999999999E-2</v>
      </c>
      <c r="AD13">
        <f t="shared" si="1"/>
        <v>9.8327039999999997</v>
      </c>
      <c r="AE13">
        <f>'IDT-1'!D13</f>
        <v>0</v>
      </c>
      <c r="AF13" s="26"/>
      <c r="AG13">
        <f t="shared" si="2"/>
        <v>9.8327039999999997</v>
      </c>
      <c r="AI13" s="75">
        <f>PXIL!L13</f>
        <v>0</v>
      </c>
      <c r="AJ13" s="75">
        <f>PXIL!R13</f>
        <v>0</v>
      </c>
      <c r="AK13" s="75">
        <f>RTM_IEX!L13</f>
        <v>9.92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8.7295999999999999E-2</v>
      </c>
      <c r="AD14">
        <f t="shared" si="1"/>
        <v>9.8327039999999997</v>
      </c>
      <c r="AE14">
        <f>'IDT-1'!D14</f>
        <v>0</v>
      </c>
      <c r="AF14" s="26"/>
      <c r="AG14">
        <f t="shared" si="2"/>
        <v>9.8327039999999997</v>
      </c>
      <c r="AI14" s="75">
        <f>PXIL!L14</f>
        <v>0</v>
      </c>
      <c r="AJ14" s="75">
        <f>PXIL!R14</f>
        <v>0</v>
      </c>
      <c r="AK14" s="75">
        <f>RTM_IEX!L14</f>
        <v>9.92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8.7295999999999999E-2</v>
      </c>
      <c r="AD15">
        <f t="shared" si="1"/>
        <v>9.8327039999999997</v>
      </c>
      <c r="AE15">
        <f>'IDT-1'!D15</f>
        <v>0</v>
      </c>
      <c r="AF15" s="26"/>
      <c r="AG15">
        <f t="shared" si="2"/>
        <v>9.8327039999999997</v>
      </c>
      <c r="AI15" s="75">
        <f>PXIL!L15</f>
        <v>0</v>
      </c>
      <c r="AJ15" s="75">
        <f>PXIL!R15</f>
        <v>0</v>
      </c>
      <c r="AK15" s="75">
        <f>RTM_IEX!L15</f>
        <v>9.92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8.7295999999999999E-2</v>
      </c>
      <c r="AD16">
        <f t="shared" si="1"/>
        <v>9.8327039999999997</v>
      </c>
      <c r="AE16">
        <f>'IDT-1'!D16</f>
        <v>0</v>
      </c>
      <c r="AF16" s="26"/>
      <c r="AG16">
        <f t="shared" si="2"/>
        <v>9.8327039999999997</v>
      </c>
      <c r="AI16" s="75">
        <f>PXIL!L16</f>
        <v>0</v>
      </c>
      <c r="AJ16" s="75">
        <f>PXIL!R16</f>
        <v>0</v>
      </c>
      <c r="AK16" s="75">
        <f>RTM_IEX!L16</f>
        <v>9.92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8.8968000000000005E-2</v>
      </c>
      <c r="AD17">
        <f t="shared" si="1"/>
        <v>10.021032</v>
      </c>
      <c r="AE17">
        <f>'IDT-1'!D17</f>
        <v>0</v>
      </c>
      <c r="AF17" s="26"/>
      <c r="AG17">
        <f t="shared" si="2"/>
        <v>10.021032</v>
      </c>
      <c r="AI17" s="75">
        <f>PXIL!L17</f>
        <v>0</v>
      </c>
      <c r="AJ17" s="75">
        <f>PXIL!R17</f>
        <v>0</v>
      </c>
      <c r="AK17" s="75">
        <f>RTM_IEX!L17</f>
        <v>10.11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8.9055999999999996E-2</v>
      </c>
      <c r="AD18">
        <f t="shared" si="1"/>
        <v>10.030944</v>
      </c>
      <c r="AE18">
        <f>'IDT-1'!D18</f>
        <v>0</v>
      </c>
      <c r="AF18" s="26"/>
      <c r="AG18">
        <f t="shared" si="2"/>
        <v>10.030944</v>
      </c>
      <c r="AI18" s="75">
        <f>PXIL!L18</f>
        <v>0</v>
      </c>
      <c r="AJ18" s="75">
        <f>PXIL!R18</f>
        <v>0</v>
      </c>
      <c r="AK18" s="75">
        <f>RTM_IEX!L18</f>
        <v>10.119999999999999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9.4951999999999995E-2</v>
      </c>
      <c r="AD19">
        <f t="shared" si="1"/>
        <v>10.695048</v>
      </c>
      <c r="AE19">
        <f>'IDT-1'!D19</f>
        <v>0</v>
      </c>
      <c r="AF19" s="26"/>
      <c r="AG19">
        <f t="shared" si="2"/>
        <v>10.695048</v>
      </c>
      <c r="AI19" s="75">
        <f>PXIL!L19</f>
        <v>0</v>
      </c>
      <c r="AJ19" s="75">
        <f>PXIL!R19</f>
        <v>0</v>
      </c>
      <c r="AK19" s="75">
        <f>RTM_IEX!L19</f>
        <v>10.79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9.6624000000000015E-2</v>
      </c>
      <c r="AD20">
        <f t="shared" si="1"/>
        <v>10.883376</v>
      </c>
      <c r="AE20">
        <f>'IDT-1'!D20</f>
        <v>0</v>
      </c>
      <c r="AF20" s="26"/>
      <c r="AG20">
        <f t="shared" si="2"/>
        <v>10.883376</v>
      </c>
      <c r="AI20" s="75">
        <f>PXIL!L20</f>
        <v>0</v>
      </c>
      <c r="AJ20" s="75">
        <f>PXIL!R20</f>
        <v>0</v>
      </c>
      <c r="AK20" s="75">
        <f>RTM_IEX!L20</f>
        <v>10.98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9.7504000000000007E-2</v>
      </c>
      <c r="AD21">
        <f t="shared" si="1"/>
        <v>10.982495999999999</v>
      </c>
      <c r="AE21">
        <f>'IDT-1'!D21</f>
        <v>0</v>
      </c>
      <c r="AF21" s="26"/>
      <c r="AG21">
        <f t="shared" si="2"/>
        <v>10.982495999999999</v>
      </c>
      <c r="AI21" s="75">
        <f>PXIL!L21</f>
        <v>0</v>
      </c>
      <c r="AJ21" s="75">
        <f>PXIL!R21</f>
        <v>0</v>
      </c>
      <c r="AK21" s="75">
        <f>RTM_IEX!L21</f>
        <v>11.08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0.110176</v>
      </c>
      <c r="AD22">
        <f t="shared" si="1"/>
        <v>12.409824</v>
      </c>
      <c r="AE22">
        <f>'IDT-1'!D22</f>
        <v>0</v>
      </c>
      <c r="AF22" s="26"/>
      <c r="AG22">
        <f t="shared" si="2"/>
        <v>12.409824</v>
      </c>
      <c r="AI22" s="75">
        <f>PXIL!L22</f>
        <v>0</v>
      </c>
      <c r="AJ22" s="75">
        <f>PXIL!R22</f>
        <v>0</v>
      </c>
      <c r="AK22" s="75">
        <f>RTM_IEX!L22</f>
        <v>12.52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0.110176</v>
      </c>
      <c r="AD23">
        <f t="shared" si="1"/>
        <v>12.409824</v>
      </c>
      <c r="AE23">
        <f>'IDT-1'!D23</f>
        <v>0</v>
      </c>
      <c r="AF23" s="26"/>
      <c r="AG23">
        <f t="shared" si="2"/>
        <v>12.409824</v>
      </c>
      <c r="AI23" s="75">
        <f>PXIL!L23</f>
        <v>0</v>
      </c>
      <c r="AJ23" s="75">
        <f>PXIL!R23</f>
        <v>0</v>
      </c>
      <c r="AK23" s="75">
        <f>RTM_IEX!L23</f>
        <v>12.52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0.11862400000000001</v>
      </c>
      <c r="AD24">
        <f t="shared" si="1"/>
        <v>13.361376</v>
      </c>
      <c r="AE24">
        <f>'IDT-1'!D24</f>
        <v>0</v>
      </c>
      <c r="AF24" s="26"/>
      <c r="AG24">
        <f t="shared" si="2"/>
        <v>13.361376</v>
      </c>
      <c r="AI24" s="75">
        <f>PXIL!L24</f>
        <v>0</v>
      </c>
      <c r="AJ24" s="75">
        <f>PXIL!R24</f>
        <v>0</v>
      </c>
      <c r="AK24" s="75">
        <f>RTM_IEX!L24</f>
        <v>13.48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0.128832</v>
      </c>
      <c r="AD25">
        <f t="shared" si="1"/>
        <v>14.511168000000001</v>
      </c>
      <c r="AE25">
        <f>'IDT-1'!D25</f>
        <v>0</v>
      </c>
      <c r="AF25" s="26"/>
      <c r="AG25">
        <f t="shared" si="2"/>
        <v>14.511168000000001</v>
      </c>
      <c r="AI25" s="75">
        <f>PXIL!L25</f>
        <v>0</v>
      </c>
      <c r="AJ25" s="75">
        <f>PXIL!R25</f>
        <v>0</v>
      </c>
      <c r="AK25" s="75">
        <f>RTM_IEX!L25</f>
        <v>14.64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0.14414399999999999</v>
      </c>
      <c r="AD26">
        <f t="shared" si="1"/>
        <v>16.235855999999998</v>
      </c>
      <c r="AE26">
        <f>'IDT-1'!D26</f>
        <v>0</v>
      </c>
      <c r="AF26" s="26"/>
      <c r="AG26">
        <f t="shared" si="2"/>
        <v>16.235855999999998</v>
      </c>
      <c r="AI26" s="75">
        <f>PXIL!L26</f>
        <v>0</v>
      </c>
      <c r="AJ26" s="75">
        <f>PXIL!R26</f>
        <v>0</v>
      </c>
      <c r="AK26" s="75">
        <f>RTM_IEX!L26</f>
        <v>16.38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0.15004000000000001</v>
      </c>
      <c r="AD27">
        <f t="shared" si="1"/>
        <v>16.89996</v>
      </c>
      <c r="AE27">
        <f>'IDT-1'!D27</f>
        <v>0</v>
      </c>
      <c r="AF27" s="26"/>
      <c r="AG27">
        <f t="shared" si="2"/>
        <v>16.89996</v>
      </c>
      <c r="AI27" s="75">
        <f>PXIL!L27</f>
        <v>0</v>
      </c>
      <c r="AJ27" s="75">
        <f>PXIL!R27</f>
        <v>0</v>
      </c>
      <c r="AK27" s="75">
        <f>RTM_IEX!L27</f>
        <v>17.05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0.15681600000000001</v>
      </c>
      <c r="AD28">
        <f t="shared" si="1"/>
        <v>17.663184000000001</v>
      </c>
      <c r="AE28">
        <f>'IDT-1'!D28</f>
        <v>0</v>
      </c>
      <c r="AF28" s="26"/>
      <c r="AG28">
        <f t="shared" si="2"/>
        <v>17.663184000000001</v>
      </c>
      <c r="AI28" s="75">
        <f>PXIL!L28</f>
        <v>0</v>
      </c>
      <c r="AJ28" s="75">
        <f>PXIL!R28</f>
        <v>0</v>
      </c>
      <c r="AK28" s="75">
        <f>RTM_IEX!L28</f>
        <v>17.82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0.15936800000000001</v>
      </c>
      <c r="AD29">
        <f t="shared" si="1"/>
        <v>17.950631999999999</v>
      </c>
      <c r="AE29">
        <f>'IDT-1'!D29</f>
        <v>0</v>
      </c>
      <c r="AF29" s="26"/>
      <c r="AG29">
        <f t="shared" si="2"/>
        <v>17.950631999999999</v>
      </c>
      <c r="AI29" s="75">
        <f>PXIL!L29</f>
        <v>0</v>
      </c>
      <c r="AJ29" s="75">
        <f>PXIL!R29</f>
        <v>0</v>
      </c>
      <c r="AK29" s="75">
        <f>RTM_IEX!L29</f>
        <v>18.11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0.17036799999999999</v>
      </c>
      <c r="AD30">
        <f t="shared" si="1"/>
        <v>19.189632</v>
      </c>
      <c r="AE30">
        <f>'IDT-1'!D30</f>
        <v>0</v>
      </c>
      <c r="AF30" s="26"/>
      <c r="AG30">
        <f t="shared" si="2"/>
        <v>19.189632</v>
      </c>
      <c r="AI30" s="75">
        <f>PXIL!L30</f>
        <v>0</v>
      </c>
      <c r="AJ30" s="75">
        <f>PXIL!R30</f>
        <v>0</v>
      </c>
      <c r="AK30" s="75">
        <f>RTM_IEX!L30</f>
        <v>19.36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0.17802400000000002</v>
      </c>
      <c r="AD31">
        <f t="shared" si="1"/>
        <v>20.051976</v>
      </c>
      <c r="AE31">
        <f>'IDT-1'!D31</f>
        <v>0</v>
      </c>
      <c r="AF31" s="26"/>
      <c r="AG31">
        <f t="shared" si="2"/>
        <v>20.051976</v>
      </c>
      <c r="AI31" s="75">
        <f>PXIL!L31</f>
        <v>0</v>
      </c>
      <c r="AJ31" s="75">
        <f>PXIL!R31</f>
        <v>0</v>
      </c>
      <c r="AK31" s="75">
        <f>RTM_IEX!L31</f>
        <v>20.23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0.18145600000000001</v>
      </c>
      <c r="AD32">
        <f t="shared" si="1"/>
        <v>20.438544</v>
      </c>
      <c r="AE32">
        <f>'IDT-1'!D32</f>
        <v>0</v>
      </c>
      <c r="AF32" s="26"/>
      <c r="AG32">
        <f t="shared" si="2"/>
        <v>20.438544</v>
      </c>
      <c r="AI32" s="75">
        <f>PXIL!L32</f>
        <v>0</v>
      </c>
      <c r="AJ32" s="75">
        <f>PXIL!R32</f>
        <v>0</v>
      </c>
      <c r="AK32" s="75">
        <f>RTM_IEX!L32</f>
        <v>20.52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0.48</v>
      </c>
      <c r="AB33" s="117">
        <f>-STOA!R33</f>
        <v>0</v>
      </c>
      <c r="AC33">
        <f t="shared" si="0"/>
        <v>0.18814400000000001</v>
      </c>
      <c r="AD33">
        <f t="shared" si="1"/>
        <v>21.191855999999998</v>
      </c>
      <c r="AE33">
        <f>'IDT-1'!D33</f>
        <v>0</v>
      </c>
      <c r="AF33" s="26"/>
      <c r="AG33">
        <f t="shared" si="2"/>
        <v>21.191855999999998</v>
      </c>
      <c r="AI33" s="75">
        <f>PXIL!L33</f>
        <v>0</v>
      </c>
      <c r="AJ33" s="75">
        <f>PXIL!R33</f>
        <v>0</v>
      </c>
      <c r="AK33" s="75">
        <f>RTM_IEX!L33</f>
        <v>20.9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0.84</v>
      </c>
      <c r="AB34" s="117">
        <f>-STOA!R34</f>
        <v>0</v>
      </c>
      <c r="AC34">
        <f t="shared" si="0"/>
        <v>0.19395200000000001</v>
      </c>
      <c r="AD34">
        <f t="shared" si="1"/>
        <v>21.846048</v>
      </c>
      <c r="AE34">
        <f>'IDT-1'!D34</f>
        <v>0</v>
      </c>
      <c r="AF34" s="26"/>
      <c r="AG34">
        <f t="shared" si="2"/>
        <v>21.846048</v>
      </c>
      <c r="AI34" s="75">
        <f>PXIL!L34</f>
        <v>0</v>
      </c>
      <c r="AJ34" s="75">
        <f>PXIL!R34</f>
        <v>0</v>
      </c>
      <c r="AK34" s="75">
        <f>RTM_IEX!L34</f>
        <v>21.2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1.22</v>
      </c>
      <c r="AB35" s="117">
        <f>-STOA!R35</f>
        <v>0</v>
      </c>
      <c r="AC35">
        <f t="shared" si="0"/>
        <v>0.18964</v>
      </c>
      <c r="AD35">
        <f t="shared" si="1"/>
        <v>21.360359999999996</v>
      </c>
      <c r="AE35">
        <f>'IDT-1'!D35</f>
        <v>0</v>
      </c>
      <c r="AF35" s="26"/>
      <c r="AG35">
        <f t="shared" si="2"/>
        <v>21.360359999999996</v>
      </c>
      <c r="AI35" s="75">
        <f>PXIL!L35</f>
        <v>0</v>
      </c>
      <c r="AJ35" s="75">
        <f>PXIL!R35</f>
        <v>0</v>
      </c>
      <c r="AK35" s="75">
        <f>RTM_IEX!L35</f>
        <v>20.329999999999998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1.74</v>
      </c>
      <c r="AB36" s="117">
        <f>-STOA!R36</f>
        <v>0</v>
      </c>
      <c r="AC36">
        <f t="shared" si="0"/>
        <v>0.184888</v>
      </c>
      <c r="AD36">
        <f t="shared" si="1"/>
        <v>20.825111999999997</v>
      </c>
      <c r="AE36">
        <f>'IDT-1'!D36</f>
        <v>0</v>
      </c>
      <c r="AF36" s="26"/>
      <c r="AG36">
        <f t="shared" si="2"/>
        <v>20.825111999999997</v>
      </c>
      <c r="AI36" s="75">
        <f>PXIL!L36</f>
        <v>0</v>
      </c>
      <c r="AJ36" s="75">
        <f>PXIL!R36</f>
        <v>0</v>
      </c>
      <c r="AK36" s="75">
        <f>RTM_IEX!L36</f>
        <v>19.27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2.61</v>
      </c>
      <c r="AB37" s="117">
        <f>-STOA!R37</f>
        <v>0</v>
      </c>
      <c r="AC37">
        <f t="shared" si="0"/>
        <v>0.184008</v>
      </c>
      <c r="AD37">
        <f t="shared" si="1"/>
        <v>20.725992000000002</v>
      </c>
      <c r="AE37">
        <f>'IDT-1'!D37</f>
        <v>0</v>
      </c>
      <c r="AF37" s="26"/>
      <c r="AG37">
        <f t="shared" si="2"/>
        <v>20.725992000000002</v>
      </c>
      <c r="AI37" s="75">
        <f>PXIL!L37</f>
        <v>0</v>
      </c>
      <c r="AJ37" s="75">
        <f>PXIL!R37</f>
        <v>0</v>
      </c>
      <c r="AK37" s="75">
        <f>RTM_IEX!L37</f>
        <v>18.3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3.09</v>
      </c>
      <c r="AB38" s="117">
        <f>-STOA!R38</f>
        <v>0</v>
      </c>
      <c r="AC38">
        <f t="shared" si="0"/>
        <v>0.179784</v>
      </c>
      <c r="AD38">
        <f t="shared" si="1"/>
        <v>20.250215999999998</v>
      </c>
      <c r="AE38">
        <f>'IDT-1'!D38</f>
        <v>0</v>
      </c>
      <c r="AF38" s="26"/>
      <c r="AG38">
        <f t="shared" si="2"/>
        <v>20.250215999999998</v>
      </c>
      <c r="AI38" s="75">
        <f>PXIL!L38</f>
        <v>0</v>
      </c>
      <c r="AJ38" s="75">
        <f>PXIL!R38</f>
        <v>0</v>
      </c>
      <c r="AK38" s="75">
        <f>RTM_IEX!L38</f>
        <v>17.34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0.1782</v>
      </c>
      <c r="AD39">
        <f t="shared" si="1"/>
        <v>20.0718</v>
      </c>
      <c r="AE39">
        <f>'IDT-1'!D39</f>
        <v>0</v>
      </c>
      <c r="AF39" s="26"/>
      <c r="AG39">
        <f t="shared" si="2"/>
        <v>20.0718</v>
      </c>
      <c r="AI39" s="75">
        <f>PXIL!L39</f>
        <v>0</v>
      </c>
      <c r="AJ39" s="75">
        <f>PXIL!R39</f>
        <v>0</v>
      </c>
      <c r="AK39" s="75">
        <f>RTM_IEX!L39</f>
        <v>16.38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4.6399999999999997</v>
      </c>
      <c r="AB40" s="117">
        <f>-STOA!R40</f>
        <v>0</v>
      </c>
      <c r="AC40">
        <f t="shared" si="0"/>
        <v>0.17476800000000003</v>
      </c>
      <c r="AD40">
        <f t="shared" si="1"/>
        <v>19.685231999999999</v>
      </c>
      <c r="AE40">
        <f>'IDT-1'!D40</f>
        <v>0</v>
      </c>
      <c r="AF40" s="26"/>
      <c r="AG40">
        <f t="shared" si="2"/>
        <v>19.685231999999999</v>
      </c>
      <c r="AI40" s="75">
        <f>PXIL!L40</f>
        <v>0</v>
      </c>
      <c r="AJ40" s="75">
        <f>PXIL!R40</f>
        <v>0</v>
      </c>
      <c r="AK40" s="75">
        <f>RTM_IEX!L40</f>
        <v>15.22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4.83</v>
      </c>
      <c r="AB41" s="117">
        <f>-STOA!R41</f>
        <v>0</v>
      </c>
      <c r="AC41">
        <f t="shared" si="0"/>
        <v>0.16966399999999998</v>
      </c>
      <c r="AD41">
        <f t="shared" si="1"/>
        <v>19.110336</v>
      </c>
      <c r="AE41">
        <f>'IDT-1'!D41</f>
        <v>0</v>
      </c>
      <c r="AF41" s="26"/>
      <c r="AG41">
        <f t="shared" si="2"/>
        <v>19.110336</v>
      </c>
      <c r="AI41" s="75">
        <f>PXIL!L41</f>
        <v>0</v>
      </c>
      <c r="AJ41" s="75">
        <f>PXIL!R41</f>
        <v>0</v>
      </c>
      <c r="AK41" s="75">
        <f>RTM_IEX!L41</f>
        <v>14.45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5.31</v>
      </c>
      <c r="AB42" s="117">
        <f>-STOA!R42</f>
        <v>0</v>
      </c>
      <c r="AC42">
        <f t="shared" si="0"/>
        <v>0.17899199999999998</v>
      </c>
      <c r="AD42">
        <f t="shared" si="1"/>
        <v>20.161007999999999</v>
      </c>
      <c r="AE42">
        <f>'IDT-1'!D42</f>
        <v>0</v>
      </c>
      <c r="AF42" s="26"/>
      <c r="AG42">
        <f t="shared" si="2"/>
        <v>20.161007999999999</v>
      </c>
      <c r="AI42" s="75">
        <f>PXIL!L42</f>
        <v>0</v>
      </c>
      <c r="AJ42" s="75">
        <f>PXIL!R42</f>
        <v>0</v>
      </c>
      <c r="AK42" s="75">
        <f>RTM_IEX!L42</f>
        <v>15.03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</v>
      </c>
      <c r="AB43" s="117">
        <f>-STOA!R43</f>
        <v>0</v>
      </c>
      <c r="AC43">
        <f t="shared" si="0"/>
        <v>0.17309600000000003</v>
      </c>
      <c r="AD43">
        <f t="shared" si="1"/>
        <v>19.496904000000001</v>
      </c>
      <c r="AE43">
        <f>'IDT-1'!D43</f>
        <v>0</v>
      </c>
      <c r="AF43" s="26"/>
      <c r="AG43">
        <f t="shared" si="2"/>
        <v>19.496904000000001</v>
      </c>
      <c r="AI43" s="75">
        <f>PXIL!L43</f>
        <v>0</v>
      </c>
      <c r="AJ43" s="75">
        <f>PXIL!R43</f>
        <v>0</v>
      </c>
      <c r="AK43" s="75">
        <f>RTM_IEX!L43</f>
        <v>13.97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5.8</v>
      </c>
      <c r="AB44" s="117">
        <f>-STOA!R44</f>
        <v>0</v>
      </c>
      <c r="AC44">
        <f t="shared" si="0"/>
        <v>0.17230400000000001</v>
      </c>
      <c r="AD44">
        <f t="shared" si="1"/>
        <v>19.407695999999998</v>
      </c>
      <c r="AE44">
        <f>'IDT-1'!D44</f>
        <v>0</v>
      </c>
      <c r="AF44" s="26"/>
      <c r="AG44">
        <f t="shared" si="2"/>
        <v>19.407695999999998</v>
      </c>
      <c r="AI44" s="75">
        <f>PXIL!L44</f>
        <v>0</v>
      </c>
      <c r="AJ44" s="75">
        <f>PXIL!R44</f>
        <v>0</v>
      </c>
      <c r="AK44" s="75">
        <f>RTM_IEX!L44</f>
        <v>13.78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5.8</v>
      </c>
      <c r="AB45" s="117">
        <f>-STOA!R45</f>
        <v>0</v>
      </c>
      <c r="AC45">
        <f t="shared" si="0"/>
        <v>0.17230400000000001</v>
      </c>
      <c r="AD45">
        <f t="shared" si="1"/>
        <v>19.407695999999998</v>
      </c>
      <c r="AE45">
        <f>'IDT-1'!D45</f>
        <v>0</v>
      </c>
      <c r="AF45" s="26"/>
      <c r="AG45">
        <f t="shared" si="2"/>
        <v>19.407695999999998</v>
      </c>
      <c r="AI45" s="75">
        <f>PXIL!L45</f>
        <v>0</v>
      </c>
      <c r="AJ45" s="75">
        <f>PXIL!R45</f>
        <v>0</v>
      </c>
      <c r="AK45" s="75">
        <f>RTM_IEX!L45</f>
        <v>13.78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6.28</v>
      </c>
      <c r="AB46" s="117">
        <f>-STOA!R46</f>
        <v>0</v>
      </c>
      <c r="AC46">
        <f t="shared" si="0"/>
        <v>0.16376800000000002</v>
      </c>
      <c r="AD46">
        <f t="shared" si="1"/>
        <v>18.446231999999998</v>
      </c>
      <c r="AE46">
        <f>'IDT-1'!D46</f>
        <v>0</v>
      </c>
      <c r="AF46" s="26"/>
      <c r="AG46">
        <f t="shared" si="2"/>
        <v>18.446231999999998</v>
      </c>
      <c r="AI46" s="75">
        <f>PXIL!L46</f>
        <v>0</v>
      </c>
      <c r="AJ46" s="75">
        <f>PXIL!R46</f>
        <v>0</v>
      </c>
      <c r="AK46" s="75">
        <f>RTM_IEX!L46</f>
        <v>12.33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7.06</v>
      </c>
      <c r="AB47" s="117">
        <f>-STOA!R47</f>
        <v>0</v>
      </c>
      <c r="AC47">
        <f t="shared" si="0"/>
        <v>0.163856</v>
      </c>
      <c r="AD47">
        <f t="shared" si="1"/>
        <v>18.456144000000002</v>
      </c>
      <c r="AE47">
        <f>'IDT-1'!D47</f>
        <v>0</v>
      </c>
      <c r="AF47" s="26"/>
      <c r="AG47">
        <f t="shared" si="2"/>
        <v>18.456144000000002</v>
      </c>
      <c r="AI47" s="75">
        <f>PXIL!L47</f>
        <v>0</v>
      </c>
      <c r="AJ47" s="75">
        <f>PXIL!R47</f>
        <v>0</v>
      </c>
      <c r="AK47" s="75">
        <f>RTM_IEX!L47</f>
        <v>11.56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7.63</v>
      </c>
      <c r="AB48" s="117">
        <f>-STOA!R48</f>
        <v>0</v>
      </c>
      <c r="AC48">
        <f t="shared" si="0"/>
        <v>0.16297600000000001</v>
      </c>
      <c r="AD48">
        <f t="shared" si="1"/>
        <v>18.357023999999999</v>
      </c>
      <c r="AE48">
        <f>'IDT-1'!D48</f>
        <v>0</v>
      </c>
      <c r="AF48" s="26"/>
      <c r="AG48">
        <f t="shared" si="2"/>
        <v>18.357023999999999</v>
      </c>
      <c r="AI48" s="75">
        <f>PXIL!L48</f>
        <v>0</v>
      </c>
      <c r="AJ48" s="75">
        <f>PXIL!R48</f>
        <v>0</v>
      </c>
      <c r="AK48" s="75">
        <f>RTM_IEX!L48</f>
        <v>10.89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7.92</v>
      </c>
      <c r="AB49" s="117">
        <f>-STOA!R49</f>
        <v>0</v>
      </c>
      <c r="AC49">
        <f t="shared" si="0"/>
        <v>0.14599200000000001</v>
      </c>
      <c r="AD49">
        <f t="shared" si="1"/>
        <v>16.444008</v>
      </c>
      <c r="AE49">
        <f>'IDT-1'!D49</f>
        <v>0</v>
      </c>
      <c r="AF49" s="26"/>
      <c r="AG49">
        <f t="shared" si="2"/>
        <v>16.444008</v>
      </c>
      <c r="AI49" s="75">
        <f>PXIL!L49</f>
        <v>0</v>
      </c>
      <c r="AJ49" s="75">
        <f>PXIL!R49</f>
        <v>0</v>
      </c>
      <c r="AK49" s="75">
        <f>RTM_IEX!L49</f>
        <v>8.67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8.68</v>
      </c>
      <c r="AB50" s="117">
        <f>-STOA!R50</f>
        <v>0</v>
      </c>
      <c r="AC50">
        <f t="shared" si="0"/>
        <v>0.14423200000000003</v>
      </c>
      <c r="AD50">
        <f t="shared" si="1"/>
        <v>16.245768000000002</v>
      </c>
      <c r="AE50">
        <f>'IDT-1'!D50</f>
        <v>0</v>
      </c>
      <c r="AF50" s="26"/>
      <c r="AG50">
        <f t="shared" si="2"/>
        <v>16.245768000000002</v>
      </c>
      <c r="AI50" s="75">
        <f>PXIL!L50</f>
        <v>0</v>
      </c>
      <c r="AJ50" s="75">
        <f>PXIL!R50</f>
        <v>0</v>
      </c>
      <c r="AK50" s="75">
        <f>RTM_IEX!L50</f>
        <v>7.71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8.68</v>
      </c>
      <c r="AB51" s="117">
        <f>-STOA!R51</f>
        <v>0</v>
      </c>
      <c r="AC51">
        <f t="shared" si="0"/>
        <v>0.14423200000000003</v>
      </c>
      <c r="AD51">
        <f t="shared" si="1"/>
        <v>16.245768000000002</v>
      </c>
      <c r="AE51">
        <f>'IDT-1'!D51</f>
        <v>0</v>
      </c>
      <c r="AF51" s="26"/>
      <c r="AG51">
        <f t="shared" si="2"/>
        <v>16.245768000000002</v>
      </c>
      <c r="AI51" s="75">
        <f>PXIL!L51</f>
        <v>0</v>
      </c>
      <c r="AJ51" s="75">
        <f>PXIL!R51</f>
        <v>0</v>
      </c>
      <c r="AK51" s="75">
        <f>RTM_IEX!L51</f>
        <v>7.71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9.36</v>
      </c>
      <c r="AB52" s="117">
        <f>-STOA!R52</f>
        <v>0</v>
      </c>
      <c r="AC52">
        <f t="shared" si="0"/>
        <v>0.14168</v>
      </c>
      <c r="AD52">
        <f t="shared" si="1"/>
        <v>15.958320000000002</v>
      </c>
      <c r="AE52">
        <f>'IDT-1'!D52</f>
        <v>0</v>
      </c>
      <c r="AF52" s="26"/>
      <c r="AG52">
        <f t="shared" si="2"/>
        <v>15.958320000000002</v>
      </c>
      <c r="AI52" s="75">
        <f>PXIL!L52</f>
        <v>0</v>
      </c>
      <c r="AJ52" s="75">
        <f>PXIL!R52</f>
        <v>0</v>
      </c>
      <c r="AK52" s="75">
        <f>RTM_IEX!L52</f>
        <v>6.74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9.36</v>
      </c>
      <c r="AB53" s="117">
        <f>-STOA!R53</f>
        <v>0</v>
      </c>
      <c r="AC53">
        <f t="shared" si="0"/>
        <v>0.13323200000000002</v>
      </c>
      <c r="AD53">
        <f t="shared" si="1"/>
        <v>15.006768000000001</v>
      </c>
      <c r="AE53">
        <f>'IDT-1'!D53</f>
        <v>0</v>
      </c>
      <c r="AF53" s="26"/>
      <c r="AG53">
        <f t="shared" si="2"/>
        <v>15.006768000000001</v>
      </c>
      <c r="AI53" s="75">
        <f>PXIL!L53</f>
        <v>0</v>
      </c>
      <c r="AJ53" s="75">
        <f>PXIL!R53</f>
        <v>0</v>
      </c>
      <c r="AK53" s="75">
        <f>RTM_IEX!L53</f>
        <v>5.78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9.36</v>
      </c>
      <c r="AB54" s="117">
        <f>-STOA!R54</f>
        <v>0</v>
      </c>
      <c r="AC54">
        <f t="shared" si="0"/>
        <v>0.13323200000000002</v>
      </c>
      <c r="AD54">
        <f t="shared" si="1"/>
        <v>15.006768000000001</v>
      </c>
      <c r="AE54">
        <f>'IDT-1'!D54</f>
        <v>0</v>
      </c>
      <c r="AF54" s="26"/>
      <c r="AG54">
        <f t="shared" si="2"/>
        <v>15.006768000000001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9.36</v>
      </c>
      <c r="AB55" s="117">
        <f>-STOA!R55</f>
        <v>0</v>
      </c>
      <c r="AC55">
        <f t="shared" si="0"/>
        <v>0.12478400000000001</v>
      </c>
      <c r="AD55">
        <f t="shared" si="1"/>
        <v>14.055216</v>
      </c>
      <c r="AE55">
        <f>'IDT-1'!D55</f>
        <v>0</v>
      </c>
      <c r="AF55" s="26"/>
      <c r="AG55">
        <f t="shared" si="2"/>
        <v>14.055216</v>
      </c>
      <c r="AI55" s="75">
        <f>PXIL!L55</f>
        <v>0</v>
      </c>
      <c r="AJ55" s="75">
        <f>PXIL!R55</f>
        <v>0</v>
      </c>
      <c r="AK55" s="75">
        <f>RTM_IEX!L55</f>
        <v>4.82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9.36</v>
      </c>
      <c r="AB56" s="117">
        <f>-STOA!R56</f>
        <v>0</v>
      </c>
      <c r="AC56">
        <f t="shared" si="0"/>
        <v>0.12478400000000001</v>
      </c>
      <c r="AD56">
        <f t="shared" si="1"/>
        <v>14.055216</v>
      </c>
      <c r="AE56">
        <f>'IDT-1'!D56</f>
        <v>0</v>
      </c>
      <c r="AF56" s="26"/>
      <c r="AG56">
        <f t="shared" si="2"/>
        <v>14.055216</v>
      </c>
      <c r="AI56" s="75">
        <f>PXIL!L56</f>
        <v>0</v>
      </c>
      <c r="AJ56" s="75">
        <f>PXIL!R56</f>
        <v>0</v>
      </c>
      <c r="AK56" s="75">
        <f>RTM_IEX!L56</f>
        <v>4.82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9.36</v>
      </c>
      <c r="AB57" s="117">
        <f>-STOA!R57</f>
        <v>0</v>
      </c>
      <c r="AC57">
        <f t="shared" si="0"/>
        <v>0.10780000000000001</v>
      </c>
      <c r="AD57">
        <f t="shared" si="1"/>
        <v>12.142200000000001</v>
      </c>
      <c r="AE57">
        <f>'IDT-1'!D57</f>
        <v>0</v>
      </c>
      <c r="AF57" s="26"/>
      <c r="AG57">
        <f t="shared" si="2"/>
        <v>12.142200000000001</v>
      </c>
      <c r="AI57" s="75">
        <f>PXIL!L57</f>
        <v>0</v>
      </c>
      <c r="AJ57" s="75">
        <f>PXIL!R57</f>
        <v>0</v>
      </c>
      <c r="AK57" s="75">
        <f>RTM_IEX!L57</f>
        <v>2.89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9.36</v>
      </c>
      <c r="AB58" s="117">
        <f>-STOA!R58</f>
        <v>0</v>
      </c>
      <c r="AC58">
        <f t="shared" si="0"/>
        <v>0.10780000000000001</v>
      </c>
      <c r="AD58">
        <f t="shared" si="1"/>
        <v>12.142200000000001</v>
      </c>
      <c r="AE58">
        <f>'IDT-1'!D58</f>
        <v>0</v>
      </c>
      <c r="AF58" s="26"/>
      <c r="AG58">
        <f t="shared" si="2"/>
        <v>12.142200000000001</v>
      </c>
      <c r="AI58" s="75">
        <f>PXIL!L58</f>
        <v>0</v>
      </c>
      <c r="AJ58" s="75">
        <f>PXIL!R58</f>
        <v>0</v>
      </c>
      <c r="AK58" s="75">
        <f>RTM_IEX!L58</f>
        <v>2.89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9.36</v>
      </c>
      <c r="AB59" s="117">
        <f>-STOA!R59</f>
        <v>0</v>
      </c>
      <c r="AC59">
        <f t="shared" si="0"/>
        <v>0.10780000000000001</v>
      </c>
      <c r="AD59">
        <f t="shared" si="1"/>
        <v>12.142200000000001</v>
      </c>
      <c r="AE59">
        <f>'IDT-1'!D59</f>
        <v>0</v>
      </c>
      <c r="AF59" s="26"/>
      <c r="AG59">
        <f t="shared" si="2"/>
        <v>12.142200000000001</v>
      </c>
      <c r="AI59" s="75">
        <f>PXIL!L59</f>
        <v>0</v>
      </c>
      <c r="AJ59" s="75">
        <f>PXIL!R59</f>
        <v>0</v>
      </c>
      <c r="AK59" s="75">
        <f>RTM_IEX!L59</f>
        <v>2.89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9.36</v>
      </c>
      <c r="AB60" s="117">
        <f>-STOA!R60</f>
        <v>0</v>
      </c>
      <c r="AC60">
        <f t="shared" si="0"/>
        <v>9.9351999999999996E-2</v>
      </c>
      <c r="AD60">
        <f t="shared" si="1"/>
        <v>11.190647999999999</v>
      </c>
      <c r="AE60">
        <f>'IDT-1'!D60</f>
        <v>0</v>
      </c>
      <c r="AF60" s="26"/>
      <c r="AG60">
        <f t="shared" si="2"/>
        <v>11.190647999999999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8.68</v>
      </c>
      <c r="AB61" s="117">
        <f>-STOA!R61</f>
        <v>0</v>
      </c>
      <c r="AC61">
        <f t="shared" si="0"/>
        <v>0.10181600000000002</v>
      </c>
      <c r="AD61">
        <f t="shared" si="1"/>
        <v>11.468184000000001</v>
      </c>
      <c r="AE61">
        <f>'IDT-1'!D61</f>
        <v>0</v>
      </c>
      <c r="AF61" s="26"/>
      <c r="AG61">
        <f t="shared" si="2"/>
        <v>11.468184000000001</v>
      </c>
      <c r="AI61" s="75">
        <f>PXIL!L61</f>
        <v>0</v>
      </c>
      <c r="AJ61" s="75">
        <f>PXIL!R61</f>
        <v>0</v>
      </c>
      <c r="AK61" s="75">
        <f>RTM_IEX!L61</f>
        <v>2.89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8.68</v>
      </c>
      <c r="AB62" s="117">
        <f>-STOA!R62</f>
        <v>0</v>
      </c>
      <c r="AC62">
        <f t="shared" si="0"/>
        <v>9.3368000000000007E-2</v>
      </c>
      <c r="AD62">
        <f t="shared" si="1"/>
        <v>10.516632</v>
      </c>
      <c r="AE62">
        <f>'IDT-1'!D62</f>
        <v>0</v>
      </c>
      <c r="AF62" s="26"/>
      <c r="AG62">
        <f t="shared" si="2"/>
        <v>10.516632</v>
      </c>
      <c r="AI62" s="75">
        <f>PXIL!L62</f>
        <v>0</v>
      </c>
      <c r="AJ62" s="75">
        <f>PXIL!R62</f>
        <v>0</v>
      </c>
      <c r="AK62" s="75">
        <f>RTM_IEX!L62</f>
        <v>1.93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7.91</v>
      </c>
      <c r="AB63" s="117">
        <f>-STOA!R63</f>
        <v>0</v>
      </c>
      <c r="AC63">
        <f t="shared" si="0"/>
        <v>9.5040000000000013E-2</v>
      </c>
      <c r="AD63">
        <f t="shared" si="1"/>
        <v>10.70496</v>
      </c>
      <c r="AE63">
        <f>'IDT-1'!D63</f>
        <v>0</v>
      </c>
      <c r="AF63" s="26"/>
      <c r="AG63">
        <f t="shared" si="2"/>
        <v>10.70496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7.05</v>
      </c>
      <c r="AB64" s="117">
        <f>-STOA!R64</f>
        <v>0</v>
      </c>
      <c r="AC64">
        <f t="shared" si="0"/>
        <v>9.5920000000000005E-2</v>
      </c>
      <c r="AD64">
        <f t="shared" si="1"/>
        <v>10.804080000000001</v>
      </c>
      <c r="AE64">
        <f>'IDT-1'!D64</f>
        <v>0</v>
      </c>
      <c r="AF64" s="26"/>
      <c r="AG64">
        <f t="shared" si="2"/>
        <v>10.804080000000001</v>
      </c>
      <c r="AI64" s="75">
        <f>PXIL!L64</f>
        <v>0</v>
      </c>
      <c r="AJ64" s="75">
        <f>PXIL!R64</f>
        <v>0</v>
      </c>
      <c r="AK64" s="75">
        <f>RTM_IEX!L64</f>
        <v>3.85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6.95</v>
      </c>
      <c r="AB65" s="117">
        <f>-STOA!R65</f>
        <v>0</v>
      </c>
      <c r="AC65">
        <f t="shared" si="0"/>
        <v>9.5040000000000013E-2</v>
      </c>
      <c r="AD65">
        <f t="shared" si="1"/>
        <v>10.70496</v>
      </c>
      <c r="AE65">
        <f>'IDT-1'!D65</f>
        <v>0</v>
      </c>
      <c r="AF65" s="26"/>
      <c r="AG65">
        <f t="shared" si="2"/>
        <v>10.70496</v>
      </c>
      <c r="AI65" s="75">
        <f>PXIL!L65</f>
        <v>0</v>
      </c>
      <c r="AJ65" s="75">
        <f>PXIL!R65</f>
        <v>0</v>
      </c>
      <c r="AK65" s="75">
        <f>RTM_IEX!L65</f>
        <v>3.85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6.18</v>
      </c>
      <c r="AB66" s="117">
        <f>-STOA!R66</f>
        <v>0</v>
      </c>
      <c r="AC66">
        <f t="shared" si="0"/>
        <v>9.6799999999999997E-2</v>
      </c>
      <c r="AD66">
        <f t="shared" si="1"/>
        <v>10.9032</v>
      </c>
      <c r="AE66">
        <f>'IDT-1'!D66</f>
        <v>0</v>
      </c>
      <c r="AF66" s="26"/>
      <c r="AG66">
        <f t="shared" si="2"/>
        <v>10.9032</v>
      </c>
      <c r="AI66" s="75">
        <f>PXIL!L66</f>
        <v>0</v>
      </c>
      <c r="AJ66" s="75">
        <f>PXIL!R66</f>
        <v>0</v>
      </c>
      <c r="AK66" s="75">
        <f>RTM_IEX!L66</f>
        <v>4.82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5.79</v>
      </c>
      <c r="AB67" s="117">
        <f>-STOA!R67</f>
        <v>0</v>
      </c>
      <c r="AC67">
        <f t="shared" si="0"/>
        <v>0.10181600000000002</v>
      </c>
      <c r="AD67">
        <f t="shared" si="1"/>
        <v>11.468184000000001</v>
      </c>
      <c r="AE67">
        <f>'IDT-1'!D67</f>
        <v>0</v>
      </c>
      <c r="AF67" s="26"/>
      <c r="AG67">
        <f t="shared" si="2"/>
        <v>11.468184000000001</v>
      </c>
      <c r="AI67" s="75">
        <f>PXIL!L67</f>
        <v>0</v>
      </c>
      <c r="AJ67" s="75">
        <f>PXIL!R67</f>
        <v>0</v>
      </c>
      <c r="AK67" s="75">
        <f>RTM_IEX!L67</f>
        <v>5.78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5.0199999999999996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0.103488</v>
      </c>
      <c r="AD68">
        <f t="shared" ref="AD68:AD98" si="4">SUM(B68:AB68,AI68:AR68)-AC68</f>
        <v>11.656511999999999</v>
      </c>
      <c r="AE68">
        <f>'IDT-1'!D68</f>
        <v>0</v>
      </c>
      <c r="AF68" s="26"/>
      <c r="AG68">
        <f t="shared" ref="AG68:AG98" si="5">SUM(AD68:AF68)</f>
        <v>11.656511999999999</v>
      </c>
      <c r="AI68" s="75">
        <f>PXIL!L68</f>
        <v>0</v>
      </c>
      <c r="AJ68" s="75">
        <f>PXIL!R68</f>
        <v>0</v>
      </c>
      <c r="AK68" s="75">
        <f>RTM_IEX!L68</f>
        <v>6.74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4.4400000000000004</v>
      </c>
      <c r="AB69" s="117">
        <f>-STOA!R69</f>
        <v>0</v>
      </c>
      <c r="AC69">
        <f t="shared" si="3"/>
        <v>0.10692000000000002</v>
      </c>
      <c r="AD69">
        <f t="shared" si="4"/>
        <v>12.04308</v>
      </c>
      <c r="AE69">
        <f>'IDT-1'!D69</f>
        <v>0</v>
      </c>
      <c r="AF69" s="26"/>
      <c r="AG69">
        <f t="shared" si="5"/>
        <v>12.04308</v>
      </c>
      <c r="AI69" s="75">
        <f>PXIL!L69</f>
        <v>0</v>
      </c>
      <c r="AJ69" s="75">
        <f>PXIL!R69</f>
        <v>0</v>
      </c>
      <c r="AK69" s="75">
        <f>RTM_IEX!L69</f>
        <v>7.71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3.58</v>
      </c>
      <c r="AB70" s="117">
        <f>-STOA!R70</f>
        <v>0</v>
      </c>
      <c r="AC70">
        <f t="shared" si="3"/>
        <v>0.11624800000000002</v>
      </c>
      <c r="AD70">
        <f t="shared" si="4"/>
        <v>13.093752</v>
      </c>
      <c r="AE70">
        <f>'IDT-1'!D70</f>
        <v>0</v>
      </c>
      <c r="AF70" s="26"/>
      <c r="AG70">
        <f t="shared" si="5"/>
        <v>13.093752</v>
      </c>
      <c r="AI70" s="75">
        <f>PXIL!L70</f>
        <v>0</v>
      </c>
      <c r="AJ70" s="75">
        <f>PXIL!R70</f>
        <v>0</v>
      </c>
      <c r="AK70" s="75">
        <f>RTM_IEX!L70</f>
        <v>9.6300000000000008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2.66</v>
      </c>
      <c r="AB71" s="117">
        <f>-STOA!R71</f>
        <v>0</v>
      </c>
      <c r="AC71">
        <f t="shared" si="3"/>
        <v>0.116688</v>
      </c>
      <c r="AD71">
        <f t="shared" si="4"/>
        <v>13.143312</v>
      </c>
      <c r="AE71">
        <f>'IDT-1'!D71</f>
        <v>0</v>
      </c>
      <c r="AF71" s="26"/>
      <c r="AG71">
        <f t="shared" si="5"/>
        <v>13.143312</v>
      </c>
      <c r="AI71" s="75">
        <f>PXIL!L71</f>
        <v>0</v>
      </c>
      <c r="AJ71" s="75">
        <f>PXIL!R71</f>
        <v>0</v>
      </c>
      <c r="AK71" s="75">
        <f>RTM_IEX!L71</f>
        <v>10.6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1.73</v>
      </c>
      <c r="AB72" s="117">
        <f>-STOA!R72</f>
        <v>0</v>
      </c>
      <c r="AC72">
        <f t="shared" si="3"/>
        <v>0.12540000000000001</v>
      </c>
      <c r="AD72">
        <f t="shared" si="4"/>
        <v>14.124599999999999</v>
      </c>
      <c r="AE72">
        <f>'IDT-1'!D72</f>
        <v>0</v>
      </c>
      <c r="AF72" s="26"/>
      <c r="AG72">
        <f t="shared" si="5"/>
        <v>14.124599999999999</v>
      </c>
      <c r="AI72" s="75">
        <f>PXIL!L72</f>
        <v>0</v>
      </c>
      <c r="AJ72" s="75">
        <f>PXIL!R72</f>
        <v>0</v>
      </c>
      <c r="AK72" s="75">
        <f>RTM_IEX!L72</f>
        <v>12.52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0.83</v>
      </c>
      <c r="AB73" s="117">
        <f>-STOA!R73</f>
        <v>0</v>
      </c>
      <c r="AC73">
        <f t="shared" si="3"/>
        <v>0.11748</v>
      </c>
      <c r="AD73">
        <f t="shared" si="4"/>
        <v>13.232519999999999</v>
      </c>
      <c r="AE73">
        <f>'IDT-1'!D73</f>
        <v>0</v>
      </c>
      <c r="AF73" s="26"/>
      <c r="AG73">
        <f t="shared" si="5"/>
        <v>13.232519999999999</v>
      </c>
      <c r="AI73" s="75">
        <f>PXIL!L73</f>
        <v>0</v>
      </c>
      <c r="AJ73" s="75">
        <f>PXIL!R73</f>
        <v>0</v>
      </c>
      <c r="AK73" s="75">
        <f>RTM_IEX!L73</f>
        <v>12.52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0.32</v>
      </c>
      <c r="AB74" s="117">
        <f>-STOA!R74</f>
        <v>0</v>
      </c>
      <c r="AC74">
        <f t="shared" si="3"/>
        <v>0.12997600000000001</v>
      </c>
      <c r="AD74">
        <f t="shared" si="4"/>
        <v>14.640024</v>
      </c>
      <c r="AE74">
        <f>'IDT-1'!D74</f>
        <v>0</v>
      </c>
      <c r="AF74" s="26"/>
      <c r="AG74">
        <f t="shared" si="5"/>
        <v>14.640024</v>
      </c>
      <c r="AI74" s="75">
        <f>PXIL!L74</f>
        <v>0</v>
      </c>
      <c r="AJ74" s="75">
        <f>PXIL!R74</f>
        <v>0</v>
      </c>
      <c r="AK74" s="75">
        <f>RTM_IEX!L74</f>
        <v>14.45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0.13560800000000001</v>
      </c>
      <c r="AD75">
        <f t="shared" si="4"/>
        <v>15.274392000000001</v>
      </c>
      <c r="AE75">
        <f>'IDT-1'!D75</f>
        <v>0</v>
      </c>
      <c r="AF75" s="26"/>
      <c r="AG75">
        <f t="shared" si="5"/>
        <v>15.274392000000001</v>
      </c>
      <c r="AI75" s="75">
        <f>PXIL!L75</f>
        <v>0</v>
      </c>
      <c r="AJ75" s="75">
        <f>PXIL!R75</f>
        <v>0</v>
      </c>
      <c r="AK75" s="75">
        <f>RTM_IEX!L75</f>
        <v>15.41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0.13560800000000001</v>
      </c>
      <c r="AD76">
        <f t="shared" si="4"/>
        <v>15.274392000000001</v>
      </c>
      <c r="AE76">
        <f>'IDT-1'!D76</f>
        <v>0</v>
      </c>
      <c r="AF76" s="26"/>
      <c r="AG76">
        <f t="shared" si="5"/>
        <v>15.274392000000001</v>
      </c>
      <c r="AI76" s="75">
        <f>PXIL!L76</f>
        <v>0</v>
      </c>
      <c r="AJ76" s="75">
        <f>PXIL!R76</f>
        <v>0</v>
      </c>
      <c r="AK76" s="75">
        <f>RTM_IEX!L76</f>
        <v>15.41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0.14414399999999999</v>
      </c>
      <c r="AD77">
        <f t="shared" si="4"/>
        <v>16.235855999999998</v>
      </c>
      <c r="AE77">
        <f>'IDT-1'!D77</f>
        <v>0</v>
      </c>
      <c r="AF77" s="26"/>
      <c r="AG77">
        <f t="shared" si="5"/>
        <v>16.235855999999998</v>
      </c>
      <c r="AI77" s="75">
        <f>PXIL!L77</f>
        <v>0</v>
      </c>
      <c r="AJ77" s="75">
        <f>PXIL!R77</f>
        <v>0</v>
      </c>
      <c r="AK77" s="75">
        <f>RTM_IEX!L77</f>
        <v>16.38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0.14414399999999999</v>
      </c>
      <c r="AD78">
        <f t="shared" si="4"/>
        <v>16.235855999999998</v>
      </c>
      <c r="AE78">
        <f>'IDT-1'!D78</f>
        <v>0</v>
      </c>
      <c r="AF78" s="26"/>
      <c r="AG78">
        <f t="shared" si="5"/>
        <v>16.235855999999998</v>
      </c>
      <c r="AI78" s="75">
        <f>PXIL!L78</f>
        <v>0</v>
      </c>
      <c r="AJ78" s="75">
        <f>PXIL!R78</f>
        <v>0</v>
      </c>
      <c r="AK78" s="75">
        <f>RTM_IEX!L78</f>
        <v>16.38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0.10956</v>
      </c>
      <c r="AD79">
        <f t="shared" si="4"/>
        <v>12.340439999999999</v>
      </c>
      <c r="AE79">
        <f>'IDT-1'!D79</f>
        <v>0</v>
      </c>
      <c r="AF79" s="26"/>
      <c r="AG79">
        <f t="shared" si="5"/>
        <v>12.340439999999999</v>
      </c>
      <c r="AI79" s="75">
        <f>PXIL!L79</f>
        <v>0</v>
      </c>
      <c r="AJ79" s="75">
        <f>PXIL!R79</f>
        <v>0</v>
      </c>
      <c r="AK79" s="75">
        <f>RTM_IEX!L79</f>
        <v>12.45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0.12214400000000002</v>
      </c>
      <c r="AD80">
        <f t="shared" si="4"/>
        <v>13.757856</v>
      </c>
      <c r="AE80">
        <f>'IDT-1'!D80</f>
        <v>0</v>
      </c>
      <c r="AF80" s="26"/>
      <c r="AG80">
        <f t="shared" si="5"/>
        <v>13.757856</v>
      </c>
      <c r="AI80" s="75">
        <f>PXIL!L80</f>
        <v>0</v>
      </c>
      <c r="AJ80" s="75">
        <f>PXIL!R80</f>
        <v>0</v>
      </c>
      <c r="AK80" s="75">
        <f>RTM_IEX!L80</f>
        <v>13.88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0.13420000000000001</v>
      </c>
      <c r="AD81">
        <f t="shared" si="4"/>
        <v>15.1158</v>
      </c>
      <c r="AE81">
        <f>'IDT-1'!D81</f>
        <v>0</v>
      </c>
      <c r="AF81" s="26"/>
      <c r="AG81">
        <f t="shared" si="5"/>
        <v>15.1158</v>
      </c>
      <c r="AI81" s="75">
        <f>PXIL!L81</f>
        <v>0</v>
      </c>
      <c r="AJ81" s="75">
        <f>PXIL!R81</f>
        <v>0</v>
      </c>
      <c r="AK81" s="75">
        <f>RTM_IEX!L81</f>
        <v>15.25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0.14810399999999999</v>
      </c>
      <c r="AD82">
        <f t="shared" si="4"/>
        <v>16.681895999999998</v>
      </c>
      <c r="AE82">
        <f>'IDT-1'!D82</f>
        <v>0</v>
      </c>
      <c r="AF82" s="26"/>
      <c r="AG82">
        <f t="shared" si="5"/>
        <v>16.681895999999998</v>
      </c>
      <c r="AI82" s="75">
        <f>PXIL!L82</f>
        <v>0</v>
      </c>
      <c r="AJ82" s="75">
        <f>PXIL!R82</f>
        <v>0</v>
      </c>
      <c r="AK82" s="75">
        <f>RTM_IEX!L82</f>
        <v>16.829999999999998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0.13288</v>
      </c>
      <c r="AD83">
        <f t="shared" si="4"/>
        <v>14.96712</v>
      </c>
      <c r="AE83">
        <f>'IDT-1'!D83</f>
        <v>0</v>
      </c>
      <c r="AF83" s="26"/>
      <c r="AG83">
        <f t="shared" si="5"/>
        <v>14.96712</v>
      </c>
      <c r="AI83" s="75">
        <f>PXIL!L83</f>
        <v>0</v>
      </c>
      <c r="AJ83" s="75">
        <f>PXIL!R83</f>
        <v>0</v>
      </c>
      <c r="AK83" s="75">
        <f>RTM_IEX!L83</f>
        <v>15.1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0.141152</v>
      </c>
      <c r="AD84">
        <f t="shared" si="4"/>
        <v>15.898847999999999</v>
      </c>
      <c r="AE84">
        <f>'IDT-1'!D84</f>
        <v>0</v>
      </c>
      <c r="AF84" s="26"/>
      <c r="AG84">
        <f t="shared" si="5"/>
        <v>15.898847999999999</v>
      </c>
      <c r="AI84" s="75">
        <f>PXIL!L84</f>
        <v>0</v>
      </c>
      <c r="AJ84" s="75">
        <f>PXIL!R84</f>
        <v>0</v>
      </c>
      <c r="AK84" s="75">
        <f>RTM_IEX!L84</f>
        <v>16.04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0.148368</v>
      </c>
      <c r="AD85">
        <f t="shared" si="4"/>
        <v>16.711631999999998</v>
      </c>
      <c r="AE85">
        <f>'IDT-1'!D85</f>
        <v>0</v>
      </c>
      <c r="AF85" s="26"/>
      <c r="AG85">
        <f t="shared" si="5"/>
        <v>16.711631999999998</v>
      </c>
      <c r="AI85" s="75">
        <f>PXIL!L85</f>
        <v>0</v>
      </c>
      <c r="AJ85" s="75">
        <f>PXIL!R85</f>
        <v>0</v>
      </c>
      <c r="AK85" s="75">
        <f>RTM_IEX!L85</f>
        <v>16.86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0.141592</v>
      </c>
      <c r="AD86">
        <f t="shared" si="4"/>
        <v>15.948408000000001</v>
      </c>
      <c r="AE86">
        <f>'IDT-1'!D86</f>
        <v>0</v>
      </c>
      <c r="AF86" s="26"/>
      <c r="AG86">
        <f t="shared" si="5"/>
        <v>15.948408000000001</v>
      </c>
      <c r="AI86" s="75">
        <f>PXIL!L86</f>
        <v>0</v>
      </c>
      <c r="AJ86" s="75">
        <f>PXIL!R86</f>
        <v>0</v>
      </c>
      <c r="AK86" s="75">
        <f>RTM_IEX!L86</f>
        <v>16.09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0.13983200000000001</v>
      </c>
      <c r="AD87">
        <f t="shared" si="4"/>
        <v>15.750168</v>
      </c>
      <c r="AE87">
        <f>'IDT-1'!D87</f>
        <v>0</v>
      </c>
      <c r="AF87" s="26"/>
      <c r="AG87">
        <f t="shared" si="5"/>
        <v>15.750168</v>
      </c>
      <c r="AI87" s="75">
        <f>PXIL!L87</f>
        <v>0</v>
      </c>
      <c r="AJ87" s="75">
        <f>PXIL!R87</f>
        <v>0</v>
      </c>
      <c r="AK87" s="75">
        <f>RTM_IEX!L87</f>
        <v>15.89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0.13393600000000003</v>
      </c>
      <c r="AD88">
        <f t="shared" si="4"/>
        <v>15.086064</v>
      </c>
      <c r="AE88">
        <f>'IDT-1'!D88</f>
        <v>0</v>
      </c>
      <c r="AF88" s="26"/>
      <c r="AG88">
        <f t="shared" si="5"/>
        <v>15.086064</v>
      </c>
      <c r="AI88" s="75">
        <f>PXIL!L88</f>
        <v>0</v>
      </c>
      <c r="AJ88" s="75">
        <f>PXIL!R88</f>
        <v>0</v>
      </c>
      <c r="AK88" s="75">
        <f>RTM_IEX!L88</f>
        <v>15.22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0.12716</v>
      </c>
      <c r="AD89">
        <f t="shared" si="4"/>
        <v>14.322839999999999</v>
      </c>
      <c r="AE89">
        <f>'IDT-1'!D89</f>
        <v>0</v>
      </c>
      <c r="AF89" s="26"/>
      <c r="AG89">
        <f t="shared" si="5"/>
        <v>14.322839999999999</v>
      </c>
      <c r="AI89" s="75">
        <f>PXIL!L89</f>
        <v>0</v>
      </c>
      <c r="AJ89" s="75">
        <f>PXIL!R89</f>
        <v>0</v>
      </c>
      <c r="AK89" s="75">
        <f>RTM_IEX!L89</f>
        <v>14.45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0.12548800000000002</v>
      </c>
      <c r="AD90">
        <f t="shared" si="4"/>
        <v>14.134511999999999</v>
      </c>
      <c r="AE90">
        <f>'IDT-1'!D90</f>
        <v>0</v>
      </c>
      <c r="AF90" s="26"/>
      <c r="AG90">
        <f t="shared" si="5"/>
        <v>14.134511999999999</v>
      </c>
      <c r="AI90" s="75">
        <f>PXIL!L90</f>
        <v>0</v>
      </c>
      <c r="AJ90" s="75">
        <f>PXIL!R90</f>
        <v>0</v>
      </c>
      <c r="AK90" s="75">
        <f>RTM_IEX!L90</f>
        <v>14.26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0.11950400000000001</v>
      </c>
      <c r="AD91">
        <f t="shared" si="4"/>
        <v>13.460496000000001</v>
      </c>
      <c r="AE91">
        <f>'IDT-1'!D91</f>
        <v>0</v>
      </c>
      <c r="AF91" s="26"/>
      <c r="AG91">
        <f t="shared" si="5"/>
        <v>13.460496000000001</v>
      </c>
      <c r="AI91" s="75">
        <f>PXIL!L91</f>
        <v>0</v>
      </c>
      <c r="AJ91" s="75">
        <f>PXIL!R91</f>
        <v>0</v>
      </c>
      <c r="AK91" s="75">
        <f>RTM_IEX!L91</f>
        <v>13.58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0.11528000000000001</v>
      </c>
      <c r="AD92">
        <f t="shared" si="4"/>
        <v>12.984719999999999</v>
      </c>
      <c r="AE92">
        <f>'IDT-1'!D92</f>
        <v>0</v>
      </c>
      <c r="AF92" s="26"/>
      <c r="AG92">
        <f t="shared" si="5"/>
        <v>12.984719999999999</v>
      </c>
      <c r="AI92" s="75">
        <f>PXIL!L92</f>
        <v>0</v>
      </c>
      <c r="AJ92" s="75">
        <f>PXIL!R92</f>
        <v>0</v>
      </c>
      <c r="AK92" s="75">
        <f>RTM_IEX!L92</f>
        <v>13.1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0.11193600000000001</v>
      </c>
      <c r="AD93">
        <f t="shared" si="4"/>
        <v>12.608064000000001</v>
      </c>
      <c r="AE93">
        <f>'IDT-1'!D93</f>
        <v>0</v>
      </c>
      <c r="AF93" s="26"/>
      <c r="AG93">
        <f t="shared" si="5"/>
        <v>12.608064000000001</v>
      </c>
      <c r="AI93" s="75">
        <f>PXIL!L93</f>
        <v>0</v>
      </c>
      <c r="AJ93" s="75">
        <f>PXIL!R93</f>
        <v>0</v>
      </c>
      <c r="AK93" s="75">
        <f>RTM_IEX!L93</f>
        <v>12.72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0.10762400000000001</v>
      </c>
      <c r="AD94">
        <f t="shared" si="4"/>
        <v>12.122376000000001</v>
      </c>
      <c r="AE94">
        <f>'IDT-1'!D94</f>
        <v>0</v>
      </c>
      <c r="AF94" s="26"/>
      <c r="AG94">
        <f t="shared" si="5"/>
        <v>12.122376000000001</v>
      </c>
      <c r="AI94" s="75">
        <f>PXIL!L94</f>
        <v>0</v>
      </c>
      <c r="AJ94" s="75">
        <f>PXIL!R94</f>
        <v>0</v>
      </c>
      <c r="AK94" s="75">
        <f>RTM_IEX!L94</f>
        <v>12.23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0.10428</v>
      </c>
      <c r="AD95">
        <f t="shared" si="4"/>
        <v>11.74572</v>
      </c>
      <c r="AE95">
        <f>'IDT-1'!D95</f>
        <v>0</v>
      </c>
      <c r="AF95" s="26"/>
      <c r="AG95">
        <f t="shared" si="5"/>
        <v>11.74572</v>
      </c>
      <c r="AI95" s="75">
        <f>PXIL!L95</f>
        <v>0</v>
      </c>
      <c r="AJ95" s="75">
        <f>PXIL!R95</f>
        <v>0</v>
      </c>
      <c r="AK95" s="75">
        <f>RTM_IEX!L95</f>
        <v>11.85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0.10172800000000001</v>
      </c>
      <c r="AD96">
        <f t="shared" si="4"/>
        <v>11.458272000000001</v>
      </c>
      <c r="AE96">
        <f>'IDT-1'!D96</f>
        <v>0</v>
      </c>
      <c r="AF96" s="26"/>
      <c r="AG96">
        <f t="shared" si="5"/>
        <v>11.458272000000001</v>
      </c>
      <c r="AI96" s="75">
        <f>PXIL!L96</f>
        <v>0</v>
      </c>
      <c r="AJ96" s="75">
        <f>PXIL!R96</f>
        <v>0</v>
      </c>
      <c r="AK96" s="75">
        <f>RTM_IEX!L96</f>
        <v>11.56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0.10172800000000001</v>
      </c>
      <c r="AD97">
        <f t="shared" si="4"/>
        <v>11.458272000000001</v>
      </c>
      <c r="AE97">
        <f>'IDT-1'!D97</f>
        <v>0</v>
      </c>
      <c r="AF97" s="26"/>
      <c r="AG97">
        <f t="shared" si="5"/>
        <v>11.458272000000001</v>
      </c>
      <c r="AI97" s="75">
        <f>PXIL!L97</f>
        <v>0</v>
      </c>
      <c r="AJ97" s="75">
        <f>PXIL!R97</f>
        <v>0</v>
      </c>
      <c r="AK97" s="75">
        <f>RTM_IEX!L97</f>
        <v>11.56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9.7504000000000007E-2</v>
      </c>
      <c r="AD98">
        <f t="shared" si="4"/>
        <v>10.982495999999999</v>
      </c>
      <c r="AE98">
        <f>'IDT-1'!D98</f>
        <v>0</v>
      </c>
      <c r="AF98" s="26"/>
      <c r="AG98">
        <f t="shared" si="5"/>
        <v>10.982495999999999</v>
      </c>
      <c r="AI98" s="75">
        <f>PXIL!L98</f>
        <v>0</v>
      </c>
      <c r="AJ98" s="75">
        <f>PXIL!R98</f>
        <v>0</v>
      </c>
      <c r="AK98" s="75">
        <f>RTM_IEX!L98</f>
        <v>11.08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6.1585000000000015E-2</v>
      </c>
      <c r="AB99" s="117">
        <f t="shared" si="6"/>
        <v>0</v>
      </c>
      <c r="AC99">
        <f t="shared" si="6"/>
        <v>3.0417860000000007E-3</v>
      </c>
      <c r="AD99">
        <f t="shared" si="6"/>
        <v>0.34261571400000007</v>
      </c>
      <c r="AE99">
        <f t="shared" ref="AE99:AR99" si="7">SUM(AE3:AE98)/4000</f>
        <v>0</v>
      </c>
      <c r="AG99">
        <f t="shared" si="7"/>
        <v>0.34261571400000007</v>
      </c>
      <c r="AI99">
        <f t="shared" si="7"/>
        <v>0</v>
      </c>
      <c r="AJ99">
        <f t="shared" si="7"/>
        <v>0</v>
      </c>
      <c r="AK99">
        <f t="shared" si="7"/>
        <v>0.28407249999999989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45010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14.351127999999999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0.1262899264</v>
      </c>
      <c r="AD3">
        <f>SUM(B3:AB3,AI3:AR3)-AC3</f>
        <v>14.224838073599999</v>
      </c>
      <c r="AE3">
        <v>0</v>
      </c>
      <c r="AF3" s="26"/>
      <c r="AG3">
        <f>SUM(AD3:AF3)</f>
        <v>14.224838073599999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14.393813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0.12666555440000002</v>
      </c>
      <c r="AD4">
        <f t="shared" ref="AD4:AD67" si="1">SUM(B4:AB4,AI4:AR4)-AC4</f>
        <v>14.267147445599999</v>
      </c>
      <c r="AE4">
        <v>0</v>
      </c>
      <c r="AF4" s="26"/>
      <c r="AG4">
        <f t="shared" ref="AG4:AG67" si="2">SUM(AD4:AF4)</f>
        <v>14.267147445599999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14.292474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0.12577377120000002</v>
      </c>
      <c r="AD5">
        <f t="shared" si="1"/>
        <v>14.1667002288</v>
      </c>
      <c r="AE5">
        <v>0</v>
      </c>
      <c r="AF5" s="26"/>
      <c r="AG5">
        <f t="shared" si="2"/>
        <v>14.1667002288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14.446417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0.13557646960000003</v>
      </c>
      <c r="AD6">
        <f t="shared" si="1"/>
        <v>15.270840530400001</v>
      </c>
      <c r="AE6">
        <v>0</v>
      </c>
      <c r="AF6" s="26"/>
      <c r="AG6">
        <f t="shared" si="2"/>
        <v>15.270840530400001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0.96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14.446417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0.12880046960000002</v>
      </c>
      <c r="AD7">
        <f t="shared" si="1"/>
        <v>14.5076165304</v>
      </c>
      <c r="AE7">
        <v>0</v>
      </c>
      <c r="AF7" s="26"/>
      <c r="AG7">
        <f t="shared" si="2"/>
        <v>14.5076165304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0.19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14.102696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0.12410372480000001</v>
      </c>
      <c r="AD8">
        <f t="shared" si="1"/>
        <v>13.9785922752</v>
      </c>
      <c r="AE8">
        <v>0</v>
      </c>
      <c r="AF8" s="26"/>
      <c r="AG8">
        <f t="shared" si="2"/>
        <v>13.9785922752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14.446417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0.13645646960000002</v>
      </c>
      <c r="AD9">
        <f t="shared" si="1"/>
        <v>15.3699605304</v>
      </c>
      <c r="AE9">
        <v>0</v>
      </c>
      <c r="AF9" s="26"/>
      <c r="AG9">
        <f t="shared" si="2"/>
        <v>15.3699605304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1.06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14.446417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0.14156046960000002</v>
      </c>
      <c r="AD10">
        <f t="shared" si="1"/>
        <v>15.944856530400001</v>
      </c>
      <c r="AE10">
        <v>0</v>
      </c>
      <c r="AF10" s="26"/>
      <c r="AG10">
        <f t="shared" si="2"/>
        <v>15.944856530400001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1.64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13.921925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0.12251294</v>
      </c>
      <c r="AD11">
        <f t="shared" si="1"/>
        <v>13.79941206</v>
      </c>
      <c r="AE11">
        <v>0</v>
      </c>
      <c r="AF11" s="26"/>
      <c r="AG11">
        <f t="shared" si="2"/>
        <v>13.79941206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14.446417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0.16866446960000003</v>
      </c>
      <c r="AD12">
        <f t="shared" si="1"/>
        <v>18.997752530400003</v>
      </c>
      <c r="AE12">
        <v>0</v>
      </c>
      <c r="AF12" s="26"/>
      <c r="AG12">
        <f t="shared" si="2"/>
        <v>18.997752530400003</v>
      </c>
      <c r="AI12" s="75">
        <f>PXIL!M12</f>
        <v>0</v>
      </c>
      <c r="AJ12" s="75">
        <f>PXIL!S12</f>
        <v>0</v>
      </c>
      <c r="AK12" s="75">
        <f>RTM_IEX!M12</f>
        <v>3.85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0.87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14.446417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0.15678446960000003</v>
      </c>
      <c r="AD13">
        <f t="shared" si="1"/>
        <v>17.6596325304</v>
      </c>
      <c r="AE13">
        <v>0</v>
      </c>
      <c r="AF13" s="26"/>
      <c r="AG13">
        <f t="shared" si="2"/>
        <v>17.6596325304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3.37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14.446417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0.13557646960000003</v>
      </c>
      <c r="AD14">
        <f t="shared" si="1"/>
        <v>15.270840530400001</v>
      </c>
      <c r="AE14">
        <v>0</v>
      </c>
      <c r="AF14" s="26"/>
      <c r="AG14">
        <f t="shared" si="2"/>
        <v>15.270840530400001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0.96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13.743406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0.12094197280000001</v>
      </c>
      <c r="AD15">
        <f t="shared" si="1"/>
        <v>13.622464027199999</v>
      </c>
      <c r="AE15">
        <v>0</v>
      </c>
      <c r="AF15" s="26"/>
      <c r="AG15">
        <f t="shared" si="2"/>
        <v>13.622464027199999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14.446417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0.14490446960000003</v>
      </c>
      <c r="AD16">
        <f t="shared" si="1"/>
        <v>16.3215125304</v>
      </c>
      <c r="AE16">
        <v>0</v>
      </c>
      <c r="AF16" s="26"/>
      <c r="AG16">
        <f t="shared" si="2"/>
        <v>16.3215125304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2.02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0.13812846960000003</v>
      </c>
      <c r="AD17">
        <f t="shared" si="1"/>
        <v>15.5582885304</v>
      </c>
      <c r="AE17">
        <v>0</v>
      </c>
      <c r="AF17" s="26"/>
      <c r="AG17">
        <f t="shared" si="2"/>
        <v>15.5582885304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1.25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0.14235246960000003</v>
      </c>
      <c r="AD18">
        <f t="shared" si="1"/>
        <v>16.034064530400002</v>
      </c>
      <c r="AE18">
        <v>0</v>
      </c>
      <c r="AF18" s="26"/>
      <c r="AG18">
        <f t="shared" si="2"/>
        <v>16.034064530400002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1.73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0.17544046960000004</v>
      </c>
      <c r="AD19">
        <f t="shared" si="1"/>
        <v>19.760976530400001</v>
      </c>
      <c r="AE19">
        <v>0</v>
      </c>
      <c r="AF19" s="26"/>
      <c r="AG19">
        <f t="shared" si="2"/>
        <v>19.760976530400001</v>
      </c>
      <c r="AI19" s="75">
        <f>PXIL!M19</f>
        <v>0</v>
      </c>
      <c r="AJ19" s="75">
        <f>PXIL!S19</f>
        <v>0</v>
      </c>
      <c r="AK19" s="75">
        <f>RTM_IEX!M19</f>
        <v>3.85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1.64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0.17799246960000004</v>
      </c>
      <c r="AD20">
        <f t="shared" si="1"/>
        <v>20.048424530400002</v>
      </c>
      <c r="AE20">
        <v>0</v>
      </c>
      <c r="AF20" s="26"/>
      <c r="AG20">
        <f t="shared" si="2"/>
        <v>20.048424530400002</v>
      </c>
      <c r="AI20" s="75">
        <f>PXIL!M20</f>
        <v>0</v>
      </c>
      <c r="AJ20" s="75">
        <f>PXIL!S20</f>
        <v>0</v>
      </c>
      <c r="AK20" s="75">
        <f>RTM_IEX!M20</f>
        <v>1.93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3.85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0.17887246960000003</v>
      </c>
      <c r="AD21">
        <f t="shared" si="1"/>
        <v>20.147544530399998</v>
      </c>
      <c r="AE21">
        <v>0</v>
      </c>
      <c r="AF21" s="26"/>
      <c r="AG21">
        <f t="shared" si="2"/>
        <v>20.147544530399998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5.88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0.17711246960000002</v>
      </c>
      <c r="AD22">
        <f t="shared" si="1"/>
        <v>19.949304530399999</v>
      </c>
      <c r="AE22">
        <v>0</v>
      </c>
      <c r="AF22" s="26"/>
      <c r="AG22">
        <f t="shared" si="2"/>
        <v>19.949304530399999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5.68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0.20254446960000003</v>
      </c>
      <c r="AD23">
        <f t="shared" si="1"/>
        <v>22.813872530400001</v>
      </c>
      <c r="AE23">
        <v>0</v>
      </c>
      <c r="AF23" s="26"/>
      <c r="AG23">
        <f t="shared" si="2"/>
        <v>22.813872530400001</v>
      </c>
      <c r="AI23" s="75">
        <f>PXIL!M23</f>
        <v>0</v>
      </c>
      <c r="AJ23" s="75">
        <f>PXIL!S23</f>
        <v>0</v>
      </c>
      <c r="AK23" s="75">
        <f>RTM_IEX!M23</f>
        <v>2.89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5.68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0.2093204696</v>
      </c>
      <c r="AD24">
        <f t="shared" si="1"/>
        <v>23.577096530399999</v>
      </c>
      <c r="AE24">
        <v>0</v>
      </c>
      <c r="AF24" s="26"/>
      <c r="AG24">
        <f t="shared" si="2"/>
        <v>23.577096530399999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9.34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0.21108046960000001</v>
      </c>
      <c r="AD25">
        <f t="shared" si="1"/>
        <v>23.775336530400001</v>
      </c>
      <c r="AE25">
        <v>0</v>
      </c>
      <c r="AF25" s="26"/>
      <c r="AG25">
        <f t="shared" si="2"/>
        <v>23.775336530400001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9.5399999999999991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0.19832046960000002</v>
      </c>
      <c r="AD26">
        <f t="shared" si="1"/>
        <v>22.338096530400001</v>
      </c>
      <c r="AE26">
        <v>0</v>
      </c>
      <c r="AF26" s="26"/>
      <c r="AG26">
        <f t="shared" si="2"/>
        <v>22.338096530400001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8.09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1.35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0.20685646960000004</v>
      </c>
      <c r="AD27">
        <f t="shared" si="1"/>
        <v>23.299560530399997</v>
      </c>
      <c r="AE27">
        <v>0</v>
      </c>
      <c r="AF27" s="26"/>
      <c r="AG27">
        <f t="shared" si="2"/>
        <v>23.299560530399997</v>
      </c>
      <c r="AI27" s="75">
        <f>PXIL!M27</f>
        <v>0</v>
      </c>
      <c r="AJ27" s="75">
        <f>PXIL!S27</f>
        <v>0</v>
      </c>
      <c r="AK27" s="75">
        <f>RTM_IEX!M27</f>
        <v>7.71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0.19664846960000004</v>
      </c>
      <c r="AD28">
        <f t="shared" si="1"/>
        <v>22.149768530400003</v>
      </c>
      <c r="AE28">
        <v>0</v>
      </c>
      <c r="AF28" s="26"/>
      <c r="AG28">
        <f t="shared" si="2"/>
        <v>22.149768530400003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9.5399999999999991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0.21108046960000001</v>
      </c>
      <c r="AD29">
        <f t="shared" si="1"/>
        <v>23.775336530400001</v>
      </c>
      <c r="AE29">
        <v>0</v>
      </c>
      <c r="AF29" s="26"/>
      <c r="AG29">
        <f t="shared" si="2"/>
        <v>23.775336530400001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7.51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0.19321646960000002</v>
      </c>
      <c r="AD30">
        <f t="shared" si="1"/>
        <v>21.763200530400002</v>
      </c>
      <c r="AE30">
        <v>0</v>
      </c>
      <c r="AF30" s="26"/>
      <c r="AG30">
        <f t="shared" si="2"/>
        <v>21.763200530400002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6.36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0.18309646960000001</v>
      </c>
      <c r="AD31">
        <f t="shared" si="1"/>
        <v>20.623320530400001</v>
      </c>
      <c r="AE31">
        <v>0</v>
      </c>
      <c r="AF31" s="26"/>
      <c r="AG31">
        <f t="shared" si="2"/>
        <v>20.623320530400001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9.5399999999999991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0.21108046960000001</v>
      </c>
      <c r="AD32">
        <f t="shared" si="1"/>
        <v>23.775336530400001</v>
      </c>
      <c r="AE32">
        <v>0</v>
      </c>
      <c r="AF32" s="26"/>
      <c r="AG32">
        <f t="shared" si="2"/>
        <v>23.775336530400001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8.67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0.20342446959999999</v>
      </c>
      <c r="AD33">
        <f t="shared" si="1"/>
        <v>22.912992530399997</v>
      </c>
      <c r="AE33">
        <v>0</v>
      </c>
      <c r="AF33" s="26"/>
      <c r="AG33">
        <f t="shared" si="2"/>
        <v>22.912992530399997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0.18987246960000001</v>
      </c>
      <c r="AD34">
        <f t="shared" si="1"/>
        <v>21.386544530399998</v>
      </c>
      <c r="AE34">
        <v>0</v>
      </c>
      <c r="AF34" s="26"/>
      <c r="AG34">
        <f t="shared" si="2"/>
        <v>21.386544530399998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4.43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0.19154446960000002</v>
      </c>
      <c r="AD35">
        <f t="shared" si="1"/>
        <v>21.5748725304</v>
      </c>
      <c r="AE35">
        <v>0</v>
      </c>
      <c r="AF35" s="26"/>
      <c r="AG35">
        <f t="shared" si="2"/>
        <v>21.5748725304</v>
      </c>
      <c r="AI35" s="75">
        <f>PXIL!M35</f>
        <v>0</v>
      </c>
      <c r="AJ35" s="75">
        <f>PXIL!S35</f>
        <v>0</v>
      </c>
      <c r="AK35" s="75">
        <f>RTM_IEX!M35</f>
        <v>2.89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9.5399999999999991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0.21108046960000001</v>
      </c>
      <c r="AD36">
        <f t="shared" si="1"/>
        <v>23.775336530400001</v>
      </c>
      <c r="AE36">
        <v>0</v>
      </c>
      <c r="AF36" s="26"/>
      <c r="AG36">
        <f t="shared" si="2"/>
        <v>23.775336530400001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5.97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0.17966446960000002</v>
      </c>
      <c r="AD37">
        <f t="shared" si="1"/>
        <v>20.2367525304</v>
      </c>
      <c r="AE37">
        <v>0</v>
      </c>
      <c r="AF37" s="26"/>
      <c r="AG37">
        <f t="shared" si="2"/>
        <v>20.2367525304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7.71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0.19497646960000004</v>
      </c>
      <c r="AD38">
        <f t="shared" si="1"/>
        <v>21.961440530400001</v>
      </c>
      <c r="AE38">
        <v>0</v>
      </c>
      <c r="AF38" s="26"/>
      <c r="AG38">
        <f t="shared" si="2"/>
        <v>21.961440530400001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4.33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0.16523246960000004</v>
      </c>
      <c r="AD39">
        <f t="shared" si="1"/>
        <v>18.611184530400003</v>
      </c>
      <c r="AE39">
        <v>0</v>
      </c>
      <c r="AF39" s="26"/>
      <c r="AG39">
        <f t="shared" si="2"/>
        <v>18.611184530400003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4.05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0.16276846960000002</v>
      </c>
      <c r="AD40">
        <f t="shared" si="1"/>
        <v>18.333648530400001</v>
      </c>
      <c r="AE40">
        <v>0</v>
      </c>
      <c r="AF40" s="26"/>
      <c r="AG40">
        <f t="shared" si="2"/>
        <v>18.333648530400001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5.59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0.1763204696</v>
      </c>
      <c r="AD41">
        <f t="shared" si="1"/>
        <v>19.8600965304</v>
      </c>
      <c r="AE41">
        <v>0</v>
      </c>
      <c r="AF41" s="26"/>
      <c r="AG41">
        <f t="shared" si="2"/>
        <v>19.8600965304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4.62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0.16778446960000001</v>
      </c>
      <c r="AD42">
        <f t="shared" si="1"/>
        <v>18.8986325304</v>
      </c>
      <c r="AE42">
        <v>0</v>
      </c>
      <c r="AF42" s="26"/>
      <c r="AG42">
        <f t="shared" si="2"/>
        <v>18.8986325304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2.99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0.15344046959999999</v>
      </c>
      <c r="AD43">
        <f t="shared" si="1"/>
        <v>17.282976530399999</v>
      </c>
      <c r="AE43">
        <v>0</v>
      </c>
      <c r="AF43" s="26"/>
      <c r="AG43">
        <f t="shared" si="2"/>
        <v>17.282976530399999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4.62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0.16778446960000001</v>
      </c>
      <c r="AD44">
        <f t="shared" si="1"/>
        <v>18.8986325304</v>
      </c>
      <c r="AE44">
        <v>0</v>
      </c>
      <c r="AF44" s="26"/>
      <c r="AG44">
        <f t="shared" si="2"/>
        <v>18.8986325304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0.16699246960000003</v>
      </c>
      <c r="AD45">
        <f t="shared" si="1"/>
        <v>18.809424530400001</v>
      </c>
      <c r="AE45">
        <v>0</v>
      </c>
      <c r="AF45" s="26"/>
      <c r="AG45">
        <f t="shared" si="2"/>
        <v>18.809424530400001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2.89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0.15256046960000003</v>
      </c>
      <c r="AD46">
        <f t="shared" si="1"/>
        <v>17.1838565304</v>
      </c>
      <c r="AE46">
        <v>0</v>
      </c>
      <c r="AF46" s="26"/>
      <c r="AG46">
        <f t="shared" si="2"/>
        <v>17.1838565304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2.79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0.17711246960000002</v>
      </c>
      <c r="AD47">
        <f t="shared" si="1"/>
        <v>19.949304530399999</v>
      </c>
      <c r="AE47">
        <v>0</v>
      </c>
      <c r="AF47" s="26"/>
      <c r="AG47">
        <f t="shared" si="2"/>
        <v>19.949304530399999</v>
      </c>
      <c r="AI47" s="75">
        <f>PXIL!M47</f>
        <v>0</v>
      </c>
      <c r="AJ47" s="75">
        <f>PXIL!S47</f>
        <v>0</v>
      </c>
      <c r="AK47" s="75">
        <f>RTM_IEX!M47</f>
        <v>2.89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4.24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0.1644404696</v>
      </c>
      <c r="AD48">
        <f t="shared" si="1"/>
        <v>18.5219765304</v>
      </c>
      <c r="AE48">
        <v>0</v>
      </c>
      <c r="AF48" s="26"/>
      <c r="AG48">
        <f t="shared" si="2"/>
        <v>18.5219765304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0.18309646960000001</v>
      </c>
      <c r="AD49">
        <f t="shared" si="1"/>
        <v>20.623320530400001</v>
      </c>
      <c r="AE49">
        <v>0</v>
      </c>
      <c r="AF49" s="26"/>
      <c r="AG49">
        <f t="shared" si="2"/>
        <v>20.623320530400001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8.2799999999999994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0.1999924696</v>
      </c>
      <c r="AD50">
        <f t="shared" si="1"/>
        <v>22.526424530399996</v>
      </c>
      <c r="AE50">
        <v>0</v>
      </c>
      <c r="AF50" s="26"/>
      <c r="AG50">
        <f t="shared" si="2"/>
        <v>22.526424530399996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0.19832046960000002</v>
      </c>
      <c r="AD51">
        <f t="shared" si="1"/>
        <v>22.338096530400001</v>
      </c>
      <c r="AE51">
        <v>0</v>
      </c>
      <c r="AF51" s="26"/>
      <c r="AG51">
        <f t="shared" si="2"/>
        <v>22.338096530400001</v>
      </c>
      <c r="AI51" s="75">
        <f>PXIL!M51</f>
        <v>0</v>
      </c>
      <c r="AJ51" s="75">
        <f>PXIL!S51</f>
        <v>0</v>
      </c>
      <c r="AK51" s="75">
        <f>RTM_IEX!M51</f>
        <v>2.89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9.5399999999999991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0.21108046960000001</v>
      </c>
      <c r="AD52">
        <f t="shared" si="1"/>
        <v>23.775336530400001</v>
      </c>
      <c r="AE52">
        <v>0</v>
      </c>
      <c r="AF52" s="26"/>
      <c r="AG52">
        <f t="shared" si="2"/>
        <v>23.775336530400001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6.84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0.18732046960000001</v>
      </c>
      <c r="AD53">
        <f t="shared" si="1"/>
        <v>21.099096530400001</v>
      </c>
      <c r="AE53">
        <v>0</v>
      </c>
      <c r="AF53" s="26"/>
      <c r="AG53">
        <f t="shared" si="2"/>
        <v>21.099096530400001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7.42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0.19242446960000001</v>
      </c>
      <c r="AD54">
        <f t="shared" si="1"/>
        <v>21.6739925304</v>
      </c>
      <c r="AE54">
        <v>0</v>
      </c>
      <c r="AF54" s="26"/>
      <c r="AG54">
        <f t="shared" si="2"/>
        <v>21.6739925304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2.41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0.18221646960000001</v>
      </c>
      <c r="AD55">
        <f t="shared" si="1"/>
        <v>20.524200530400002</v>
      </c>
      <c r="AE55">
        <v>0</v>
      </c>
      <c r="AF55" s="26"/>
      <c r="AG55">
        <f t="shared" si="2"/>
        <v>20.524200530400002</v>
      </c>
      <c r="AI55" s="75">
        <f>PXIL!M55</f>
        <v>0</v>
      </c>
      <c r="AJ55" s="75">
        <f>PXIL!S55</f>
        <v>0</v>
      </c>
      <c r="AK55" s="75">
        <f>RTM_IEX!M55</f>
        <v>3.85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5.39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0.17456046960000002</v>
      </c>
      <c r="AD56">
        <f t="shared" si="1"/>
        <v>19.661856530400001</v>
      </c>
      <c r="AE56">
        <v>0</v>
      </c>
      <c r="AF56" s="26"/>
      <c r="AG56">
        <f t="shared" si="2"/>
        <v>19.661856530400001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3.66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0.1593364696</v>
      </c>
      <c r="AD57">
        <f t="shared" si="1"/>
        <v>17.947080530400001</v>
      </c>
      <c r="AE57">
        <v>0</v>
      </c>
      <c r="AF57" s="26"/>
      <c r="AG57">
        <f t="shared" si="2"/>
        <v>17.947080530400001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2.89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0.15256046960000003</v>
      </c>
      <c r="AD58">
        <f t="shared" si="1"/>
        <v>17.1838565304</v>
      </c>
      <c r="AE58">
        <v>0</v>
      </c>
      <c r="AF58" s="26"/>
      <c r="AG58">
        <f t="shared" si="2"/>
        <v>17.1838565304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2.02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0.1449044696</v>
      </c>
      <c r="AD59">
        <f t="shared" si="1"/>
        <v>16.3215125304</v>
      </c>
      <c r="AE59">
        <v>0</v>
      </c>
      <c r="AF59" s="26"/>
      <c r="AG59">
        <f t="shared" si="2"/>
        <v>16.3215125304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9.5399999999999991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0.21108046960000001</v>
      </c>
      <c r="AD60">
        <f t="shared" si="1"/>
        <v>23.775336530400001</v>
      </c>
      <c r="AE60">
        <v>0</v>
      </c>
      <c r="AF60" s="26"/>
      <c r="AG60">
        <f t="shared" si="2"/>
        <v>23.775336530400001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9.5399999999999991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0.21108046960000001</v>
      </c>
      <c r="AD62">
        <f t="shared" si="1"/>
        <v>23.775336530400001</v>
      </c>
      <c r="AE62">
        <v>0</v>
      </c>
      <c r="AF62" s="26"/>
      <c r="AG62">
        <f t="shared" si="2"/>
        <v>23.775336530400001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0.20509646960000003</v>
      </c>
      <c r="AD63">
        <f t="shared" si="1"/>
        <v>23.101320530400002</v>
      </c>
      <c r="AE63">
        <v>0</v>
      </c>
      <c r="AF63" s="26"/>
      <c r="AG63">
        <f t="shared" si="2"/>
        <v>23.101320530400002</v>
      </c>
      <c r="AI63" s="75">
        <f>PXIL!M63</f>
        <v>0</v>
      </c>
      <c r="AJ63" s="75">
        <f>PXIL!S63</f>
        <v>0</v>
      </c>
      <c r="AK63" s="75">
        <f>RTM_IEX!M63</f>
        <v>3.85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4.53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0.16699246960000003</v>
      </c>
      <c r="AD64">
        <f t="shared" si="1"/>
        <v>18.809424530400001</v>
      </c>
      <c r="AE64">
        <v>0</v>
      </c>
      <c r="AF64" s="26"/>
      <c r="AG64">
        <f t="shared" si="2"/>
        <v>18.809424530400001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5.49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0.17544046960000001</v>
      </c>
      <c r="AD65">
        <f t="shared" si="1"/>
        <v>19.760976530399997</v>
      </c>
      <c r="AE65">
        <v>0</v>
      </c>
      <c r="AF65" s="26"/>
      <c r="AG65">
        <f t="shared" si="2"/>
        <v>19.760976530399997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0.20175246960000004</v>
      </c>
      <c r="AD66">
        <f t="shared" si="1"/>
        <v>22.724664530400002</v>
      </c>
      <c r="AE66">
        <v>0</v>
      </c>
      <c r="AF66" s="26"/>
      <c r="AG66">
        <f t="shared" si="2"/>
        <v>22.724664530400002</v>
      </c>
      <c r="AI66" s="75">
        <f>PXIL!M66</f>
        <v>0</v>
      </c>
      <c r="AJ66" s="75">
        <f>PXIL!S66</f>
        <v>0</v>
      </c>
      <c r="AK66" s="75">
        <f>RTM_IEX!M66</f>
        <v>5.78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2.89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0.15256046960000003</v>
      </c>
      <c r="AD67">
        <f t="shared" si="1"/>
        <v>17.1838565304</v>
      </c>
      <c r="AE67">
        <v>0</v>
      </c>
      <c r="AF67" s="26"/>
      <c r="AG67">
        <f t="shared" si="2"/>
        <v>17.1838565304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0.1932164696</v>
      </c>
      <c r="AD68">
        <f t="shared" ref="AD68:AD98" si="4">SUM(B68:AB68,AI68:AR68)-AC68</f>
        <v>21.763200530400002</v>
      </c>
      <c r="AE68">
        <v>0</v>
      </c>
      <c r="AF68" s="26"/>
      <c r="AG68">
        <f t="shared" ref="AG68:AG98" si="5">SUM(AD68:AF68)</f>
        <v>21.763200530400002</v>
      </c>
      <c r="AI68" s="75">
        <f>PXIL!M68</f>
        <v>0</v>
      </c>
      <c r="AJ68" s="75">
        <f>PXIL!S68</f>
        <v>0</v>
      </c>
      <c r="AK68" s="75">
        <f>RTM_IEX!M68</f>
        <v>3.85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2.79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0.21099246960000001</v>
      </c>
      <c r="AD69">
        <f t="shared" si="4"/>
        <v>23.765424530399997</v>
      </c>
      <c r="AE69">
        <v>0</v>
      </c>
      <c r="AF69" s="26"/>
      <c r="AG69">
        <f t="shared" si="5"/>
        <v>23.765424530399997</v>
      </c>
      <c r="AI69" s="75">
        <f>PXIL!M69</f>
        <v>0</v>
      </c>
      <c r="AJ69" s="75">
        <f>PXIL!S69</f>
        <v>0</v>
      </c>
      <c r="AK69" s="75">
        <f>RTM_IEX!M69</f>
        <v>6.74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4.1399999999999997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0.18899246960000002</v>
      </c>
      <c r="AD70">
        <f t="shared" si="4"/>
        <v>21.287424530400003</v>
      </c>
      <c r="AE70">
        <v>0</v>
      </c>
      <c r="AF70" s="26"/>
      <c r="AG70">
        <f t="shared" si="5"/>
        <v>21.287424530400003</v>
      </c>
      <c r="AI70" s="75">
        <f>PXIL!M70</f>
        <v>0</v>
      </c>
      <c r="AJ70" s="75">
        <f>PXIL!S70</f>
        <v>0</v>
      </c>
      <c r="AK70" s="75">
        <f>RTM_IEX!M70</f>
        <v>2.89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7.22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0.2076484696</v>
      </c>
      <c r="AD71">
        <f t="shared" si="4"/>
        <v>23.3887685304</v>
      </c>
      <c r="AE71">
        <v>0</v>
      </c>
      <c r="AF71" s="26"/>
      <c r="AG71">
        <f t="shared" si="5"/>
        <v>23.3887685304</v>
      </c>
      <c r="AI71" s="75">
        <f>PXIL!M71</f>
        <v>0</v>
      </c>
      <c r="AJ71" s="75">
        <f>PXIL!S71</f>
        <v>0</v>
      </c>
      <c r="AK71" s="75">
        <f>RTM_IEX!M71</f>
        <v>1.93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6.94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0.18820046960000003</v>
      </c>
      <c r="AD72">
        <f t="shared" si="4"/>
        <v>21.1982165304</v>
      </c>
      <c r="AE72">
        <v>0</v>
      </c>
      <c r="AF72" s="26"/>
      <c r="AG72">
        <f t="shared" si="5"/>
        <v>21.1982165304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0.1763204696</v>
      </c>
      <c r="AD73">
        <f t="shared" si="4"/>
        <v>19.8600965304</v>
      </c>
      <c r="AE73">
        <v>0</v>
      </c>
      <c r="AF73" s="26"/>
      <c r="AG73">
        <f t="shared" si="5"/>
        <v>19.8600965304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5.88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0.1788724696</v>
      </c>
      <c r="AD74">
        <f t="shared" si="4"/>
        <v>20.147544530399998</v>
      </c>
      <c r="AE74">
        <v>0</v>
      </c>
      <c r="AF74" s="26"/>
      <c r="AG74">
        <f t="shared" si="5"/>
        <v>20.147544530399998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4.72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0.17711246960000002</v>
      </c>
      <c r="AD75">
        <f t="shared" si="4"/>
        <v>19.949304530399999</v>
      </c>
      <c r="AE75">
        <v>0</v>
      </c>
      <c r="AF75" s="26"/>
      <c r="AG75">
        <f t="shared" si="5"/>
        <v>19.949304530399999</v>
      </c>
      <c r="AI75" s="75">
        <f>PXIL!M75</f>
        <v>0</v>
      </c>
      <c r="AJ75" s="75">
        <f>PXIL!S75</f>
        <v>0</v>
      </c>
      <c r="AK75" s="75">
        <f>RTM_IEX!M75</f>
        <v>0.96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4.53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0.16699246960000003</v>
      </c>
      <c r="AD76">
        <f t="shared" si="4"/>
        <v>18.809424530400001</v>
      </c>
      <c r="AE76">
        <v>0</v>
      </c>
      <c r="AF76" s="26"/>
      <c r="AG76">
        <f t="shared" si="5"/>
        <v>18.809424530400001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5.59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0.18476846960000001</v>
      </c>
      <c r="AD77">
        <f t="shared" si="4"/>
        <v>20.811648530399999</v>
      </c>
      <c r="AE77">
        <v>0</v>
      </c>
      <c r="AF77" s="26"/>
      <c r="AG77">
        <f t="shared" si="5"/>
        <v>20.811648530399999</v>
      </c>
      <c r="AI77" s="75">
        <f>PXIL!M77</f>
        <v>0</v>
      </c>
      <c r="AJ77" s="75">
        <f>PXIL!S77</f>
        <v>0</v>
      </c>
      <c r="AK77" s="75">
        <f>RTM_IEX!M77</f>
        <v>0.96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0.20166446960000001</v>
      </c>
      <c r="AD78">
        <f t="shared" si="4"/>
        <v>22.714752530400002</v>
      </c>
      <c r="AE78">
        <v>0</v>
      </c>
      <c r="AF78" s="26"/>
      <c r="AG78">
        <f t="shared" si="5"/>
        <v>22.714752530400002</v>
      </c>
      <c r="AI78" s="75">
        <f>PXIL!M78</f>
        <v>0</v>
      </c>
      <c r="AJ78" s="75">
        <f>PXIL!S78</f>
        <v>0</v>
      </c>
      <c r="AK78" s="75">
        <f>RTM_IEX!M78</f>
        <v>3.85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0.16822446960000004</v>
      </c>
      <c r="AD79">
        <f t="shared" si="4"/>
        <v>18.948192530400004</v>
      </c>
      <c r="AE79">
        <v>0</v>
      </c>
      <c r="AF79" s="26"/>
      <c r="AG79">
        <f t="shared" si="5"/>
        <v>18.948192530400004</v>
      </c>
      <c r="AI79" s="75">
        <f>PXIL!M79</f>
        <v>0</v>
      </c>
      <c r="AJ79" s="75">
        <f>PXIL!S79</f>
        <v>0</v>
      </c>
      <c r="AK79" s="75">
        <f>RTM_IEX!M79</f>
        <v>2.0699999999999998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3.85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0.16100846960000004</v>
      </c>
      <c r="AD80">
        <f t="shared" si="4"/>
        <v>18.135408530400003</v>
      </c>
      <c r="AE80">
        <v>0</v>
      </c>
      <c r="AF80" s="26"/>
      <c r="AG80">
        <f t="shared" si="5"/>
        <v>18.135408530400003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0.19233646960000003</v>
      </c>
      <c r="AD81">
        <f t="shared" si="4"/>
        <v>21.6640805304</v>
      </c>
      <c r="AE81">
        <v>0</v>
      </c>
      <c r="AF81" s="26"/>
      <c r="AG81">
        <f t="shared" si="5"/>
        <v>21.6640805304</v>
      </c>
      <c r="AI81" s="75">
        <f>PXIL!M81</f>
        <v>0</v>
      </c>
      <c r="AJ81" s="75">
        <f>PXIL!S81</f>
        <v>0</v>
      </c>
      <c r="AK81" s="75">
        <f>RTM_IEX!M81</f>
        <v>1.63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0.17711246960000002</v>
      </c>
      <c r="AD82">
        <f t="shared" si="4"/>
        <v>19.949304530399999</v>
      </c>
      <c r="AE82">
        <v>0</v>
      </c>
      <c r="AF82" s="26"/>
      <c r="AG82">
        <f t="shared" si="5"/>
        <v>19.949304530399999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6.74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0.20113646959999998</v>
      </c>
      <c r="AD83">
        <f t="shared" si="4"/>
        <v>22.655280530399999</v>
      </c>
      <c r="AE83">
        <v>0</v>
      </c>
      <c r="AF83" s="26"/>
      <c r="AG83">
        <f t="shared" si="5"/>
        <v>22.655280530399999</v>
      </c>
      <c r="AI83" s="75">
        <f>PXIL!M83</f>
        <v>0</v>
      </c>
      <c r="AJ83" s="75">
        <f>PXIL!S83</f>
        <v>0</v>
      </c>
      <c r="AK83" s="75">
        <f>RTM_IEX!M83</f>
        <v>1.67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6.17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0.1973524696</v>
      </c>
      <c r="AD84">
        <f t="shared" si="4"/>
        <v>22.229064530399999</v>
      </c>
      <c r="AE84">
        <v>0</v>
      </c>
      <c r="AF84" s="26"/>
      <c r="AG84">
        <f t="shared" si="5"/>
        <v>22.229064530399999</v>
      </c>
      <c r="AI84" s="75">
        <f>PXIL!M84</f>
        <v>0</v>
      </c>
      <c r="AJ84" s="75">
        <f>PXIL!S84</f>
        <v>0</v>
      </c>
      <c r="AK84" s="75">
        <f>RTM_IEX!M84</f>
        <v>1.81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8.3800000000000008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0.2093204696</v>
      </c>
      <c r="AD85">
        <f t="shared" si="4"/>
        <v>23.577096530399999</v>
      </c>
      <c r="AE85">
        <v>0</v>
      </c>
      <c r="AF85" s="26"/>
      <c r="AG85">
        <f t="shared" si="5"/>
        <v>23.577096530399999</v>
      </c>
      <c r="AI85" s="75">
        <f>PXIL!M85</f>
        <v>0</v>
      </c>
      <c r="AJ85" s="75">
        <f>PXIL!S85</f>
        <v>0</v>
      </c>
      <c r="AK85" s="75">
        <f>RTM_IEX!M85</f>
        <v>0.96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0.19576846960000002</v>
      </c>
      <c r="AD86">
        <f t="shared" si="4"/>
        <v>22.0506485304</v>
      </c>
      <c r="AE86">
        <v>0</v>
      </c>
      <c r="AF86" s="26"/>
      <c r="AG86">
        <f t="shared" si="5"/>
        <v>22.0506485304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5.49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0.17544046960000001</v>
      </c>
      <c r="AD87">
        <f t="shared" si="4"/>
        <v>19.760976530399997</v>
      </c>
      <c r="AE87">
        <v>0</v>
      </c>
      <c r="AF87" s="26"/>
      <c r="AG87">
        <f t="shared" si="5"/>
        <v>19.760976530399997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0.18221646960000004</v>
      </c>
      <c r="AD88">
        <f t="shared" si="4"/>
        <v>20.524200530400002</v>
      </c>
      <c r="AE88">
        <v>0</v>
      </c>
      <c r="AF88" s="26"/>
      <c r="AG88">
        <f t="shared" si="5"/>
        <v>20.524200530400002</v>
      </c>
      <c r="AI88" s="75">
        <f>PXIL!M88</f>
        <v>0</v>
      </c>
      <c r="AJ88" s="75">
        <f>PXIL!S88</f>
        <v>0</v>
      </c>
      <c r="AK88" s="75">
        <f>RTM_IEX!M88</f>
        <v>1.93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3.47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0.17464846959999999</v>
      </c>
      <c r="AD89">
        <f t="shared" si="4"/>
        <v>19.671768530399998</v>
      </c>
      <c r="AE89">
        <v>0</v>
      </c>
      <c r="AF89" s="26"/>
      <c r="AG89">
        <f t="shared" si="5"/>
        <v>19.671768530399998</v>
      </c>
      <c r="AI89" s="75">
        <f>PXIL!M89</f>
        <v>0</v>
      </c>
      <c r="AJ89" s="75">
        <f>PXIL!S89</f>
        <v>0</v>
      </c>
      <c r="AK89" s="75">
        <f>RTM_IEX!M89</f>
        <v>1.93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2.2200000000000002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0.16364846960000001</v>
      </c>
      <c r="AD90">
        <f t="shared" si="4"/>
        <v>18.432768530399997</v>
      </c>
      <c r="AE90">
        <v>0</v>
      </c>
      <c r="AF90" s="26"/>
      <c r="AG90">
        <f t="shared" si="5"/>
        <v>18.432768530399997</v>
      </c>
      <c r="AI90" s="75">
        <f>PXIL!M90</f>
        <v>0</v>
      </c>
      <c r="AJ90" s="75">
        <f>PXIL!S90</f>
        <v>0</v>
      </c>
      <c r="AK90" s="75">
        <f>RTM_IEX!M90</f>
        <v>1.93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0.16699246960000003</v>
      </c>
      <c r="AD91">
        <f t="shared" si="4"/>
        <v>18.809424530400001</v>
      </c>
      <c r="AE91">
        <v>0</v>
      </c>
      <c r="AF91" s="26"/>
      <c r="AG91">
        <f t="shared" si="5"/>
        <v>18.809424530400001</v>
      </c>
      <c r="AI91" s="75">
        <f>PXIL!M91</f>
        <v>0</v>
      </c>
      <c r="AJ91" s="75">
        <f>PXIL!S91</f>
        <v>0</v>
      </c>
      <c r="AK91" s="75">
        <f>RTM_IEX!M91</f>
        <v>1.93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0.17042446960000002</v>
      </c>
      <c r="AD92">
        <f t="shared" si="4"/>
        <v>19.195992530399998</v>
      </c>
      <c r="AE92">
        <v>0</v>
      </c>
      <c r="AF92" s="26"/>
      <c r="AG92">
        <f t="shared" si="5"/>
        <v>19.195992530399998</v>
      </c>
      <c r="AI92" s="75">
        <f>PXIL!M92</f>
        <v>0</v>
      </c>
      <c r="AJ92" s="75">
        <f>PXIL!S92</f>
        <v>0</v>
      </c>
      <c r="AK92" s="75">
        <f>RTM_IEX!M92</f>
        <v>4.82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0.28999999999999998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0.17209646960000002</v>
      </c>
      <c r="AD93">
        <f t="shared" si="4"/>
        <v>19.3843205304</v>
      </c>
      <c r="AE93">
        <v>0</v>
      </c>
      <c r="AF93" s="26"/>
      <c r="AG93">
        <f t="shared" si="5"/>
        <v>19.3843205304</v>
      </c>
      <c r="AI93" s="75">
        <f>PXIL!M93</f>
        <v>0</v>
      </c>
      <c r="AJ93" s="75">
        <f>PXIL!S93</f>
        <v>0</v>
      </c>
      <c r="AK93" s="75">
        <f>RTM_IEX!M93</f>
        <v>4.82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14.404458999999999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0.15219123920000002</v>
      </c>
      <c r="AD94">
        <f t="shared" si="4"/>
        <v>17.142267760799999</v>
      </c>
      <c r="AE94">
        <v>0</v>
      </c>
      <c r="AF94" s="26"/>
      <c r="AG94">
        <f t="shared" si="5"/>
        <v>17.142267760799999</v>
      </c>
      <c r="AI94" s="75">
        <f>PXIL!M94</f>
        <v>0</v>
      </c>
      <c r="AJ94" s="75">
        <f>PXIL!S94</f>
        <v>0</v>
      </c>
      <c r="AK94" s="75">
        <f>RTM_IEX!M94</f>
        <v>2.89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0.16954446960000003</v>
      </c>
      <c r="AD95">
        <f t="shared" si="4"/>
        <v>19.096872530399999</v>
      </c>
      <c r="AE95">
        <v>0</v>
      </c>
      <c r="AF95" s="26"/>
      <c r="AG95">
        <f t="shared" si="5"/>
        <v>19.096872530399999</v>
      </c>
      <c r="AI95" s="75">
        <f>PXIL!M95</f>
        <v>0</v>
      </c>
      <c r="AJ95" s="75">
        <f>PXIL!S95</f>
        <v>0</v>
      </c>
      <c r="AK95" s="75">
        <f>RTM_IEX!M95</f>
        <v>2.89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0.1449044696</v>
      </c>
      <c r="AD96">
        <f t="shared" si="4"/>
        <v>16.3215125304</v>
      </c>
      <c r="AE96">
        <v>0</v>
      </c>
      <c r="AF96" s="26"/>
      <c r="AG96">
        <f t="shared" si="5"/>
        <v>16.3215125304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0.1449044696</v>
      </c>
      <c r="AD97">
        <f t="shared" si="4"/>
        <v>16.3215125304</v>
      </c>
      <c r="AE97">
        <v>0</v>
      </c>
      <c r="AF97" s="26"/>
      <c r="AG97">
        <f t="shared" si="5"/>
        <v>16.3215125304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14.407427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0.12678535760000001</v>
      </c>
      <c r="AD98">
        <f t="shared" si="4"/>
        <v>14.280641642400001</v>
      </c>
      <c r="AE98">
        <v>0</v>
      </c>
      <c r="AF98" s="26"/>
      <c r="AG98">
        <f t="shared" si="5"/>
        <v>14.280641642400001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0.34622550600000063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9.0674999999999992E-2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4.1936224528000025E-3</v>
      </c>
      <c r="AD99">
        <f t="shared" si="6"/>
        <v>0.47235438354719989</v>
      </c>
      <c r="AE99">
        <f t="shared" ref="AE99:AR99" si="8">SUM(AE3:AE98)/4000</f>
        <v>0</v>
      </c>
      <c r="AG99">
        <f t="shared" si="8"/>
        <v>0.47235438354719989</v>
      </c>
      <c r="AI99">
        <f t="shared" si="8"/>
        <v>0</v>
      </c>
      <c r="AJ99">
        <f t="shared" si="8"/>
        <v>0</v>
      </c>
      <c r="AK99">
        <f t="shared" si="8"/>
        <v>2.3710000000000009E-2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1.59375E-2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150</v>
      </c>
      <c r="C3" s="16">
        <f>'[1]25'!C5</f>
        <v>0</v>
      </c>
      <c r="D3" s="16">
        <f>'[1]25'!D5</f>
        <v>176</v>
      </c>
      <c r="E3" s="16">
        <f>'[1]25'!E5</f>
        <v>0</v>
      </c>
      <c r="F3" s="15">
        <f>SUM(B3:E3)</f>
        <v>326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150</v>
      </c>
      <c r="C4" s="16">
        <f>'[1]25'!C6</f>
        <v>0</v>
      </c>
      <c r="D4" s="16">
        <f>'[1]25'!D6</f>
        <v>176</v>
      </c>
      <c r="E4" s="16">
        <f>'[1]25'!E6</f>
        <v>0</v>
      </c>
      <c r="F4" s="15">
        <f>SUM(B4:E4)</f>
        <v>326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150</v>
      </c>
      <c r="C5" s="16">
        <f>'[1]25'!C7</f>
        <v>0</v>
      </c>
      <c r="D5" s="16">
        <f>'[1]25'!D7</f>
        <v>176</v>
      </c>
      <c r="E5" s="16">
        <f>'[1]25'!E7</f>
        <v>0</v>
      </c>
      <c r="F5" s="15">
        <f t="shared" ref="F5:F68" si="6">SUM(B5:E5)</f>
        <v>326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'[1]25'!B8</f>
        <v>150</v>
      </c>
      <c r="C6" s="16">
        <f>'[1]25'!C8</f>
        <v>0</v>
      </c>
      <c r="D6" s="16">
        <f>'[1]25'!D8</f>
        <v>176</v>
      </c>
      <c r="E6" s="16">
        <f>'[1]25'!E8</f>
        <v>0</v>
      </c>
      <c r="F6" s="15">
        <f t="shared" si="6"/>
        <v>326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150</v>
      </c>
      <c r="C7" s="16">
        <f>'[1]25'!C9</f>
        <v>0</v>
      </c>
      <c r="D7" s="16">
        <f>'[1]25'!D9</f>
        <v>176</v>
      </c>
      <c r="E7" s="16">
        <f>'[1]25'!E9</f>
        <v>0</v>
      </c>
      <c r="F7" s="15">
        <f t="shared" si="6"/>
        <v>326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150</v>
      </c>
      <c r="C8" s="16">
        <f>'[1]25'!C10</f>
        <v>0</v>
      </c>
      <c r="D8" s="16">
        <f>'[1]25'!D10</f>
        <v>176</v>
      </c>
      <c r="E8" s="16">
        <f>'[1]25'!E10</f>
        <v>0</v>
      </c>
      <c r="F8" s="15">
        <f t="shared" si="6"/>
        <v>326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150</v>
      </c>
      <c r="C9" s="16">
        <f>'[1]25'!C11</f>
        <v>0</v>
      </c>
      <c r="D9" s="16">
        <f>'[1]25'!D11</f>
        <v>176</v>
      </c>
      <c r="E9" s="16">
        <f>'[1]25'!E11</f>
        <v>0</v>
      </c>
      <c r="F9" s="15">
        <f t="shared" si="6"/>
        <v>326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150</v>
      </c>
      <c r="C10" s="16">
        <f>'[1]25'!C12</f>
        <v>0</v>
      </c>
      <c r="D10" s="16">
        <f>'[1]25'!D12</f>
        <v>176</v>
      </c>
      <c r="E10" s="16">
        <f>'[1]25'!E12</f>
        <v>0</v>
      </c>
      <c r="F10" s="15">
        <f t="shared" si="6"/>
        <v>326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150</v>
      </c>
      <c r="C11" s="16">
        <f>'[1]25'!C13</f>
        <v>0</v>
      </c>
      <c r="D11" s="16">
        <f>'[1]25'!D13</f>
        <v>176</v>
      </c>
      <c r="E11" s="16">
        <f>'[1]25'!E13</f>
        <v>0</v>
      </c>
      <c r="F11" s="15">
        <f t="shared" si="6"/>
        <v>326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150</v>
      </c>
      <c r="C12" s="16">
        <f>'[1]25'!C14</f>
        <v>0</v>
      </c>
      <c r="D12" s="16">
        <f>'[1]25'!D14</f>
        <v>176</v>
      </c>
      <c r="E12" s="16">
        <f>'[1]25'!E14</f>
        <v>0</v>
      </c>
      <c r="F12" s="15">
        <f t="shared" si="6"/>
        <v>326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150</v>
      </c>
      <c r="C13" s="16">
        <f>'[1]25'!C15</f>
        <v>0</v>
      </c>
      <c r="D13" s="16">
        <f>'[1]25'!D15</f>
        <v>176</v>
      </c>
      <c r="E13" s="16">
        <f>'[1]25'!E15</f>
        <v>0</v>
      </c>
      <c r="F13" s="15">
        <f t="shared" si="6"/>
        <v>326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150</v>
      </c>
      <c r="C14" s="16">
        <f>'[1]25'!C16</f>
        <v>0</v>
      </c>
      <c r="D14" s="16">
        <f>'[1]25'!D16</f>
        <v>176</v>
      </c>
      <c r="E14" s="16">
        <f>'[1]25'!E16</f>
        <v>0</v>
      </c>
      <c r="F14" s="15">
        <f t="shared" si="6"/>
        <v>326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150</v>
      </c>
      <c r="C15" s="16">
        <f>'[1]25'!C17</f>
        <v>0</v>
      </c>
      <c r="D15" s="16">
        <f>'[1]25'!D17</f>
        <v>176</v>
      </c>
      <c r="E15" s="16">
        <f>'[1]25'!E17</f>
        <v>0</v>
      </c>
      <c r="F15" s="15">
        <f t="shared" si="6"/>
        <v>326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150</v>
      </c>
      <c r="C16" s="16">
        <f>'[1]25'!C18</f>
        <v>0</v>
      </c>
      <c r="D16" s="16">
        <f>'[1]25'!D18</f>
        <v>176</v>
      </c>
      <c r="E16" s="16">
        <f>'[1]25'!E18</f>
        <v>0</v>
      </c>
      <c r="F16" s="15">
        <f t="shared" si="6"/>
        <v>326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150</v>
      </c>
      <c r="C17" s="16">
        <f>'[1]25'!C19</f>
        <v>0</v>
      </c>
      <c r="D17" s="16">
        <f>'[1]25'!D19</f>
        <v>176</v>
      </c>
      <c r="E17" s="16">
        <f>'[1]25'!E19</f>
        <v>0</v>
      </c>
      <c r="F17" s="15">
        <f t="shared" si="6"/>
        <v>326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150</v>
      </c>
      <c r="C18" s="16">
        <f>'[1]25'!C20</f>
        <v>0</v>
      </c>
      <c r="D18" s="16">
        <f>'[1]25'!D20</f>
        <v>176</v>
      </c>
      <c r="E18" s="16">
        <f>'[1]25'!E20</f>
        <v>0</v>
      </c>
      <c r="F18" s="15">
        <f t="shared" si="6"/>
        <v>326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150</v>
      </c>
      <c r="C19" s="16">
        <f>'[1]25'!C21</f>
        <v>0</v>
      </c>
      <c r="D19" s="16">
        <f>'[1]25'!D21</f>
        <v>176</v>
      </c>
      <c r="E19" s="16">
        <f>'[1]25'!E21</f>
        <v>0</v>
      </c>
      <c r="F19" s="15">
        <f t="shared" si="6"/>
        <v>326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150</v>
      </c>
      <c r="C20" s="16">
        <f>'[1]25'!C22</f>
        <v>0</v>
      </c>
      <c r="D20" s="16">
        <f>'[1]25'!D22</f>
        <v>176</v>
      </c>
      <c r="E20" s="16">
        <f>'[1]25'!E22</f>
        <v>0</v>
      </c>
      <c r="F20" s="15">
        <f t="shared" si="6"/>
        <v>326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150</v>
      </c>
      <c r="C21" s="16">
        <f>'[1]25'!C23</f>
        <v>0</v>
      </c>
      <c r="D21" s="16">
        <f>'[1]25'!D23</f>
        <v>176</v>
      </c>
      <c r="E21" s="16">
        <f>'[1]25'!E23</f>
        <v>0</v>
      </c>
      <c r="F21" s="15">
        <f t="shared" si="6"/>
        <v>326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150</v>
      </c>
      <c r="C22" s="16">
        <f>'[1]25'!C24</f>
        <v>0</v>
      </c>
      <c r="D22" s="16">
        <f>'[1]25'!D24</f>
        <v>176</v>
      </c>
      <c r="E22" s="16">
        <f>'[1]25'!E24</f>
        <v>0</v>
      </c>
      <c r="F22" s="15">
        <f t="shared" si="6"/>
        <v>326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150</v>
      </c>
      <c r="C23" s="16">
        <f>'[1]25'!C25</f>
        <v>0</v>
      </c>
      <c r="D23" s="16">
        <f>'[1]25'!D25</f>
        <v>176</v>
      </c>
      <c r="E23" s="16">
        <f>'[1]25'!E25</f>
        <v>0</v>
      </c>
      <c r="F23" s="15">
        <f t="shared" si="6"/>
        <v>326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150</v>
      </c>
      <c r="C24" s="16">
        <f>'[1]25'!C26</f>
        <v>0</v>
      </c>
      <c r="D24" s="16">
        <f>'[1]25'!D26</f>
        <v>176</v>
      </c>
      <c r="E24" s="16">
        <f>'[1]25'!E26</f>
        <v>0</v>
      </c>
      <c r="F24" s="15">
        <f t="shared" si="6"/>
        <v>326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150</v>
      </c>
      <c r="C25" s="16">
        <f>'[1]25'!C27</f>
        <v>0</v>
      </c>
      <c r="D25" s="16">
        <f>'[1]25'!D27</f>
        <v>176</v>
      </c>
      <c r="E25" s="16">
        <f>'[1]25'!E27</f>
        <v>0</v>
      </c>
      <c r="F25" s="15">
        <f t="shared" si="6"/>
        <v>326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150</v>
      </c>
      <c r="C26" s="16">
        <f>'[1]25'!C28</f>
        <v>0</v>
      </c>
      <c r="D26" s="16">
        <f>'[1]25'!D28</f>
        <v>176</v>
      </c>
      <c r="E26" s="16">
        <f>'[1]25'!E28</f>
        <v>0</v>
      </c>
      <c r="F26" s="15">
        <f t="shared" si="6"/>
        <v>326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150</v>
      </c>
      <c r="C27" s="16">
        <f>'[1]25'!C29</f>
        <v>0</v>
      </c>
      <c r="D27" s="16">
        <f>'[1]25'!D29</f>
        <v>176</v>
      </c>
      <c r="E27" s="16">
        <f>'[1]25'!E29</f>
        <v>0</v>
      </c>
      <c r="F27" s="15">
        <f t="shared" si="6"/>
        <v>326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150</v>
      </c>
      <c r="C28" s="16">
        <f>'[1]25'!C30</f>
        <v>0</v>
      </c>
      <c r="D28" s="16">
        <f>'[1]25'!D30</f>
        <v>176</v>
      </c>
      <c r="E28" s="16">
        <f>'[1]25'!E30</f>
        <v>0</v>
      </c>
      <c r="F28" s="15">
        <f t="shared" si="6"/>
        <v>326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150</v>
      </c>
      <c r="C29" s="16">
        <f>'[1]25'!C31</f>
        <v>0</v>
      </c>
      <c r="D29" s="16">
        <f>'[1]25'!D31</f>
        <v>176</v>
      </c>
      <c r="E29" s="16">
        <f>'[1]25'!E31</f>
        <v>0</v>
      </c>
      <c r="F29" s="15">
        <f t="shared" si="6"/>
        <v>326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150</v>
      </c>
      <c r="C30" s="16">
        <f>'[1]25'!C32</f>
        <v>0</v>
      </c>
      <c r="D30" s="16">
        <f>'[1]25'!D32</f>
        <v>176</v>
      </c>
      <c r="E30" s="16">
        <f>'[1]25'!E32</f>
        <v>0</v>
      </c>
      <c r="F30" s="15">
        <f t="shared" si="6"/>
        <v>326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150</v>
      </c>
      <c r="C31" s="16">
        <f>'[1]25'!C33</f>
        <v>0</v>
      </c>
      <c r="D31" s="16">
        <f>'[1]25'!D33</f>
        <v>170</v>
      </c>
      <c r="E31" s="16">
        <f>'[1]25'!E33</f>
        <v>0</v>
      </c>
      <c r="F31" s="15">
        <f t="shared" si="6"/>
        <v>320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150</v>
      </c>
      <c r="C32" s="16">
        <f>'[1]25'!C34</f>
        <v>0</v>
      </c>
      <c r="D32" s="16">
        <f>'[1]25'!D34</f>
        <v>170</v>
      </c>
      <c r="E32" s="16">
        <f>'[1]25'!E34</f>
        <v>0</v>
      </c>
      <c r="F32" s="15">
        <f t="shared" si="6"/>
        <v>320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150</v>
      </c>
      <c r="C33" s="16">
        <f>'[1]25'!C35</f>
        <v>0</v>
      </c>
      <c r="D33" s="16">
        <f>'[1]25'!D35</f>
        <v>170</v>
      </c>
      <c r="E33" s="16">
        <f>'[1]25'!E35</f>
        <v>0</v>
      </c>
      <c r="F33" s="15">
        <f t="shared" si="6"/>
        <v>320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150</v>
      </c>
      <c r="C34" s="16">
        <f>'[1]25'!C36</f>
        <v>0</v>
      </c>
      <c r="D34" s="16">
        <f>'[1]25'!D36</f>
        <v>170</v>
      </c>
      <c r="E34" s="16">
        <f>'[1]25'!E36</f>
        <v>0</v>
      </c>
      <c r="F34" s="15">
        <f t="shared" si="6"/>
        <v>320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150</v>
      </c>
      <c r="C35" s="16">
        <f>'[1]25'!C37</f>
        <v>0</v>
      </c>
      <c r="D35" s="16">
        <f>'[1]25'!D37</f>
        <v>170</v>
      </c>
      <c r="E35" s="16">
        <f>'[1]25'!E37</f>
        <v>0</v>
      </c>
      <c r="F35" s="15">
        <f t="shared" si="6"/>
        <v>320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150</v>
      </c>
      <c r="C36" s="16">
        <f>'[1]25'!C38</f>
        <v>0</v>
      </c>
      <c r="D36" s="16">
        <f>'[1]25'!D38</f>
        <v>170</v>
      </c>
      <c r="E36" s="16">
        <f>'[1]25'!E38</f>
        <v>0</v>
      </c>
      <c r="F36" s="15">
        <f t="shared" si="6"/>
        <v>320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150</v>
      </c>
      <c r="C37" s="16">
        <f>'[1]25'!C39</f>
        <v>0</v>
      </c>
      <c r="D37" s="16">
        <f>'[1]25'!D39</f>
        <v>170</v>
      </c>
      <c r="E37" s="16">
        <f>'[1]25'!E39</f>
        <v>0</v>
      </c>
      <c r="F37" s="15">
        <f t="shared" si="6"/>
        <v>320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150</v>
      </c>
      <c r="C38" s="16">
        <f>'[1]25'!C40</f>
        <v>0</v>
      </c>
      <c r="D38" s="16">
        <f>'[1]25'!D40</f>
        <v>170</v>
      </c>
      <c r="E38" s="16">
        <f>'[1]25'!E40</f>
        <v>0</v>
      </c>
      <c r="F38" s="15">
        <f t="shared" si="6"/>
        <v>320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150</v>
      </c>
      <c r="C39" s="16">
        <f>'[1]25'!C41</f>
        <v>0</v>
      </c>
      <c r="D39" s="16">
        <f>'[1]25'!D41</f>
        <v>170</v>
      </c>
      <c r="E39" s="16">
        <f>'[1]25'!E41</f>
        <v>0</v>
      </c>
      <c r="F39" s="15">
        <f t="shared" si="6"/>
        <v>320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150</v>
      </c>
      <c r="C40" s="16">
        <f>'[1]25'!C42</f>
        <v>0</v>
      </c>
      <c r="D40" s="16">
        <f>'[1]25'!D42</f>
        <v>170</v>
      </c>
      <c r="E40" s="16">
        <f>'[1]25'!E42</f>
        <v>0</v>
      </c>
      <c r="F40" s="15">
        <f t="shared" si="6"/>
        <v>320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150</v>
      </c>
      <c r="C41" s="16">
        <f>'[1]25'!C43</f>
        <v>0</v>
      </c>
      <c r="D41" s="16">
        <f>'[1]25'!D43</f>
        <v>170</v>
      </c>
      <c r="E41" s="16">
        <f>'[1]25'!E43</f>
        <v>0</v>
      </c>
      <c r="F41" s="15">
        <f t="shared" si="6"/>
        <v>320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150</v>
      </c>
      <c r="C42" s="16">
        <f>'[1]25'!C44</f>
        <v>0</v>
      </c>
      <c r="D42" s="16">
        <f>'[1]25'!D44</f>
        <v>170</v>
      </c>
      <c r="E42" s="16">
        <f>'[1]25'!E44</f>
        <v>0</v>
      </c>
      <c r="F42" s="15">
        <f t="shared" si="6"/>
        <v>320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150</v>
      </c>
      <c r="C43" s="16">
        <f>'[1]25'!C45</f>
        <v>0</v>
      </c>
      <c r="D43" s="16">
        <f>'[1]25'!D45</f>
        <v>170</v>
      </c>
      <c r="E43" s="16">
        <f>'[1]25'!E45</f>
        <v>0</v>
      </c>
      <c r="F43" s="15">
        <f t="shared" si="6"/>
        <v>320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150</v>
      </c>
      <c r="C44" s="16">
        <f>'[1]25'!C46</f>
        <v>0</v>
      </c>
      <c r="D44" s="16">
        <f>'[1]25'!D46</f>
        <v>170</v>
      </c>
      <c r="E44" s="16">
        <f>'[1]25'!E46</f>
        <v>0</v>
      </c>
      <c r="F44" s="15">
        <f t="shared" si="6"/>
        <v>320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150</v>
      </c>
      <c r="C45" s="16">
        <f>'[1]25'!C47</f>
        <v>0</v>
      </c>
      <c r="D45" s="16">
        <f>'[1]25'!D47</f>
        <v>170</v>
      </c>
      <c r="E45" s="16">
        <f>'[1]25'!E47</f>
        <v>0</v>
      </c>
      <c r="F45" s="15">
        <f t="shared" si="6"/>
        <v>320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150</v>
      </c>
      <c r="C46" s="16">
        <f>'[1]25'!C48</f>
        <v>0</v>
      </c>
      <c r="D46" s="16">
        <f>'[1]25'!D48</f>
        <v>170</v>
      </c>
      <c r="E46" s="16">
        <f>'[1]25'!E48</f>
        <v>0</v>
      </c>
      <c r="F46" s="15">
        <f t="shared" si="6"/>
        <v>320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150</v>
      </c>
      <c r="C47" s="16">
        <f>'[1]25'!C49</f>
        <v>0</v>
      </c>
      <c r="D47" s="16">
        <f>'[1]25'!D49</f>
        <v>170</v>
      </c>
      <c r="E47" s="16">
        <f>'[1]25'!E49</f>
        <v>0</v>
      </c>
      <c r="F47" s="15">
        <f t="shared" si="6"/>
        <v>320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150</v>
      </c>
      <c r="C48" s="16">
        <f>'[1]25'!C50</f>
        <v>0</v>
      </c>
      <c r="D48" s="16">
        <f>'[1]25'!D50</f>
        <v>170</v>
      </c>
      <c r="E48" s="16">
        <f>'[1]25'!E50</f>
        <v>0</v>
      </c>
      <c r="F48" s="15">
        <f t="shared" si="6"/>
        <v>320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150</v>
      </c>
      <c r="C49" s="16">
        <f>'[1]25'!C51</f>
        <v>0</v>
      </c>
      <c r="D49" s="16">
        <f>'[1]25'!D51</f>
        <v>170</v>
      </c>
      <c r="E49" s="16">
        <f>'[1]25'!E51</f>
        <v>0</v>
      </c>
      <c r="F49" s="15">
        <f t="shared" si="6"/>
        <v>320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150</v>
      </c>
      <c r="C50" s="16">
        <f>'[1]25'!C52</f>
        <v>0</v>
      </c>
      <c r="D50" s="16">
        <f>'[1]25'!D52</f>
        <v>170</v>
      </c>
      <c r="E50" s="16">
        <f>'[1]25'!E52</f>
        <v>0</v>
      </c>
      <c r="F50" s="15">
        <f t="shared" si="6"/>
        <v>320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150</v>
      </c>
      <c r="C51" s="16">
        <f>'[1]25'!C53</f>
        <v>0</v>
      </c>
      <c r="D51" s="16">
        <f>'[1]25'!D53</f>
        <v>170</v>
      </c>
      <c r="E51" s="16">
        <f>'[1]25'!E53</f>
        <v>0</v>
      </c>
      <c r="F51" s="15">
        <f t="shared" si="6"/>
        <v>320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150</v>
      </c>
      <c r="C52" s="16">
        <f>'[1]25'!C54</f>
        <v>0</v>
      </c>
      <c r="D52" s="16">
        <f>'[1]25'!D54</f>
        <v>170</v>
      </c>
      <c r="E52" s="16">
        <f>'[1]25'!E54</f>
        <v>0</v>
      </c>
      <c r="F52" s="15">
        <f t="shared" si="6"/>
        <v>320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150</v>
      </c>
      <c r="C53" s="16">
        <f>'[1]25'!C55</f>
        <v>0</v>
      </c>
      <c r="D53" s="16">
        <f>'[1]25'!D55</f>
        <v>170</v>
      </c>
      <c r="E53" s="16">
        <f>'[1]25'!E55</f>
        <v>0</v>
      </c>
      <c r="F53" s="15">
        <f t="shared" si="6"/>
        <v>320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150</v>
      </c>
      <c r="C54" s="16">
        <f>'[1]25'!C56</f>
        <v>0</v>
      </c>
      <c r="D54" s="16">
        <f>'[1]25'!D56</f>
        <v>170</v>
      </c>
      <c r="E54" s="16">
        <f>'[1]25'!E56</f>
        <v>0</v>
      </c>
      <c r="F54" s="15">
        <f t="shared" si="6"/>
        <v>320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150</v>
      </c>
      <c r="C55" s="16">
        <f>'[1]25'!C57</f>
        <v>0</v>
      </c>
      <c r="D55" s="16">
        <f>'[1]25'!D57</f>
        <v>170</v>
      </c>
      <c r="E55" s="16">
        <f>'[1]25'!E57</f>
        <v>0</v>
      </c>
      <c r="F55" s="15">
        <f t="shared" si="6"/>
        <v>320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150</v>
      </c>
      <c r="C56" s="16">
        <f>'[1]25'!C58</f>
        <v>0</v>
      </c>
      <c r="D56" s="16">
        <f>'[1]25'!D58</f>
        <v>170</v>
      </c>
      <c r="E56" s="16">
        <f>'[1]25'!E58</f>
        <v>0</v>
      </c>
      <c r="F56" s="15">
        <f t="shared" si="6"/>
        <v>320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150</v>
      </c>
      <c r="C57" s="16">
        <f>'[1]25'!C59</f>
        <v>0</v>
      </c>
      <c r="D57" s="16">
        <f>'[1]25'!D59</f>
        <v>170</v>
      </c>
      <c r="E57" s="16">
        <f>'[1]25'!E59</f>
        <v>0</v>
      </c>
      <c r="F57" s="15">
        <f t="shared" si="6"/>
        <v>320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150</v>
      </c>
      <c r="C58" s="16">
        <f>'[1]25'!C60</f>
        <v>0</v>
      </c>
      <c r="D58" s="16">
        <f>'[1]25'!D60</f>
        <v>170</v>
      </c>
      <c r="E58" s="16">
        <f>'[1]25'!E60</f>
        <v>0</v>
      </c>
      <c r="F58" s="15">
        <f t="shared" si="6"/>
        <v>320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150</v>
      </c>
      <c r="C59" s="16">
        <f>'[1]25'!C61</f>
        <v>0</v>
      </c>
      <c r="D59" s="16">
        <f>'[1]25'!D61</f>
        <v>170</v>
      </c>
      <c r="E59" s="16">
        <f>'[1]25'!E61</f>
        <v>0</v>
      </c>
      <c r="F59" s="15">
        <f t="shared" si="6"/>
        <v>320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150</v>
      </c>
      <c r="C60" s="16">
        <f>'[1]25'!C62</f>
        <v>0</v>
      </c>
      <c r="D60" s="16">
        <f>'[1]25'!D62</f>
        <v>170</v>
      </c>
      <c r="E60" s="16">
        <f>'[1]25'!E62</f>
        <v>0</v>
      </c>
      <c r="F60" s="15">
        <f t="shared" si="6"/>
        <v>320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150</v>
      </c>
      <c r="C61" s="16">
        <f>'[1]25'!C63</f>
        <v>0</v>
      </c>
      <c r="D61" s="16">
        <f>'[1]25'!D63</f>
        <v>170</v>
      </c>
      <c r="E61" s="16">
        <f>'[1]25'!E63</f>
        <v>0</v>
      </c>
      <c r="F61" s="15">
        <f t="shared" si="6"/>
        <v>320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150</v>
      </c>
      <c r="C62" s="16">
        <f>'[1]25'!C64</f>
        <v>0</v>
      </c>
      <c r="D62" s="16">
        <f>'[1]25'!D64</f>
        <v>170</v>
      </c>
      <c r="E62" s="16">
        <f>'[1]25'!E64</f>
        <v>0</v>
      </c>
      <c r="F62" s="15">
        <f t="shared" si="6"/>
        <v>320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150</v>
      </c>
      <c r="C63" s="16">
        <f>'[1]25'!C65</f>
        <v>0</v>
      </c>
      <c r="D63" s="16">
        <f>'[1]25'!D65</f>
        <v>170</v>
      </c>
      <c r="E63" s="16">
        <f>'[1]25'!E65</f>
        <v>0</v>
      </c>
      <c r="F63" s="15">
        <f t="shared" si="6"/>
        <v>320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150</v>
      </c>
      <c r="C64" s="16">
        <f>'[1]25'!C66</f>
        <v>0</v>
      </c>
      <c r="D64" s="16">
        <f>'[1]25'!D66</f>
        <v>170</v>
      </c>
      <c r="E64" s="16">
        <f>'[1]25'!E66</f>
        <v>0</v>
      </c>
      <c r="F64" s="15">
        <f t="shared" si="6"/>
        <v>320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150</v>
      </c>
      <c r="C65" s="16">
        <f>'[1]25'!C67</f>
        <v>0</v>
      </c>
      <c r="D65" s="16">
        <f>'[1]25'!D67</f>
        <v>170</v>
      </c>
      <c r="E65" s="16">
        <f>'[1]25'!E67</f>
        <v>0</v>
      </c>
      <c r="F65" s="15">
        <f t="shared" si="6"/>
        <v>320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150</v>
      </c>
      <c r="C66" s="16">
        <f>'[1]25'!C68</f>
        <v>0</v>
      </c>
      <c r="D66" s="16">
        <f>'[1]25'!D68</f>
        <v>170</v>
      </c>
      <c r="E66" s="16">
        <f>'[1]25'!E68</f>
        <v>0</v>
      </c>
      <c r="F66" s="15">
        <f t="shared" si="6"/>
        <v>320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150</v>
      </c>
      <c r="C67" s="16">
        <f>'[1]25'!C69</f>
        <v>0</v>
      </c>
      <c r="D67" s="16">
        <f>'[1]25'!D69</f>
        <v>170</v>
      </c>
      <c r="E67" s="16">
        <f>'[1]25'!E69</f>
        <v>0</v>
      </c>
      <c r="F67" s="15">
        <f t="shared" si="6"/>
        <v>320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150</v>
      </c>
      <c r="C68" s="16">
        <f>'[1]25'!C70</f>
        <v>0</v>
      </c>
      <c r="D68" s="16">
        <f>'[1]25'!D70</f>
        <v>170</v>
      </c>
      <c r="E68" s="16">
        <f>'[1]25'!E70</f>
        <v>0</v>
      </c>
      <c r="F68" s="15">
        <f t="shared" si="6"/>
        <v>320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150</v>
      </c>
      <c r="C69" s="16">
        <f>'[1]25'!C71</f>
        <v>0</v>
      </c>
      <c r="D69" s="16">
        <f>'[1]25'!D71</f>
        <v>170</v>
      </c>
      <c r="E69" s="16">
        <f>'[1]25'!E71</f>
        <v>0</v>
      </c>
      <c r="F69" s="15">
        <f t="shared" ref="F69:F98" si="17">SUM(B69:E69)</f>
        <v>320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150</v>
      </c>
      <c r="C70" s="16">
        <f>'[1]25'!C72</f>
        <v>0</v>
      </c>
      <c r="D70" s="16">
        <f>'[1]25'!D72</f>
        <v>170</v>
      </c>
      <c r="E70" s="16">
        <f>'[1]25'!E72</f>
        <v>0</v>
      </c>
      <c r="F70" s="15">
        <f t="shared" si="17"/>
        <v>320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150</v>
      </c>
      <c r="C71" s="16">
        <f>'[1]25'!C73</f>
        <v>0</v>
      </c>
      <c r="D71" s="16">
        <f>'[1]25'!D73</f>
        <v>170</v>
      </c>
      <c r="E71" s="16">
        <f>'[1]25'!E73</f>
        <v>0</v>
      </c>
      <c r="F71" s="15">
        <f t="shared" si="17"/>
        <v>320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150</v>
      </c>
      <c r="C72" s="16">
        <f>'[1]25'!C74</f>
        <v>0</v>
      </c>
      <c r="D72" s="16">
        <f>'[1]25'!D74</f>
        <v>170</v>
      </c>
      <c r="E72" s="16">
        <f>'[1]25'!E74</f>
        <v>0</v>
      </c>
      <c r="F72" s="15">
        <f t="shared" si="17"/>
        <v>320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150</v>
      </c>
      <c r="C73" s="16">
        <f>'[1]25'!C75</f>
        <v>0</v>
      </c>
      <c r="D73" s="16">
        <f>'[1]25'!D75</f>
        <v>170</v>
      </c>
      <c r="E73" s="16">
        <f>'[1]25'!E75</f>
        <v>0</v>
      </c>
      <c r="F73" s="15">
        <f t="shared" si="17"/>
        <v>320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150</v>
      </c>
      <c r="C74" s="16">
        <f>'[1]25'!C76</f>
        <v>0</v>
      </c>
      <c r="D74" s="16">
        <f>'[1]25'!D76</f>
        <v>170</v>
      </c>
      <c r="E74" s="16">
        <f>'[1]25'!E76</f>
        <v>0</v>
      </c>
      <c r="F74" s="15">
        <f t="shared" si="17"/>
        <v>320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150</v>
      </c>
      <c r="C75" s="16">
        <f>'[1]25'!C77</f>
        <v>0</v>
      </c>
      <c r="D75" s="16">
        <f>'[1]25'!D77</f>
        <v>170</v>
      </c>
      <c r="E75" s="16">
        <f>'[1]25'!E77</f>
        <v>0</v>
      </c>
      <c r="F75" s="15">
        <f t="shared" si="17"/>
        <v>320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150</v>
      </c>
      <c r="C76" s="16">
        <f>'[1]25'!C78</f>
        <v>0</v>
      </c>
      <c r="D76" s="16">
        <f>'[1]25'!D78</f>
        <v>170</v>
      </c>
      <c r="E76" s="16">
        <f>'[1]25'!E78</f>
        <v>0</v>
      </c>
      <c r="F76" s="15">
        <f t="shared" si="17"/>
        <v>320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150</v>
      </c>
      <c r="C77" s="16">
        <f>'[1]25'!C79</f>
        <v>0</v>
      </c>
      <c r="D77" s="16">
        <f>'[1]25'!D79</f>
        <v>170</v>
      </c>
      <c r="E77" s="16">
        <f>'[1]25'!E79</f>
        <v>0</v>
      </c>
      <c r="F77" s="15">
        <f t="shared" si="17"/>
        <v>320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150</v>
      </c>
      <c r="C78" s="16">
        <f>'[1]25'!C80</f>
        <v>0</v>
      </c>
      <c r="D78" s="16">
        <f>'[1]25'!D80</f>
        <v>170</v>
      </c>
      <c r="E78" s="16">
        <f>'[1]25'!E80</f>
        <v>0</v>
      </c>
      <c r="F78" s="15">
        <f t="shared" si="17"/>
        <v>320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150</v>
      </c>
      <c r="C79" s="16">
        <f>'[1]25'!C81</f>
        <v>0</v>
      </c>
      <c r="D79" s="16">
        <f>'[1]25'!D81</f>
        <v>170</v>
      </c>
      <c r="E79" s="16">
        <f>'[1]25'!E81</f>
        <v>0</v>
      </c>
      <c r="F79" s="15">
        <f t="shared" si="17"/>
        <v>320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150</v>
      </c>
      <c r="C80" s="16">
        <f>'[1]25'!C82</f>
        <v>0</v>
      </c>
      <c r="D80" s="16">
        <f>'[1]25'!D82</f>
        <v>170</v>
      </c>
      <c r="E80" s="16">
        <f>'[1]25'!E82</f>
        <v>0</v>
      </c>
      <c r="F80" s="15">
        <f t="shared" si="17"/>
        <v>320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150</v>
      </c>
      <c r="C81" s="16">
        <f>'[1]25'!C83</f>
        <v>0</v>
      </c>
      <c r="D81" s="16">
        <f>'[1]25'!D83</f>
        <v>170</v>
      </c>
      <c r="E81" s="16">
        <f>'[1]25'!E83</f>
        <v>0</v>
      </c>
      <c r="F81" s="15">
        <f t="shared" si="17"/>
        <v>320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150</v>
      </c>
      <c r="C82" s="16">
        <f>'[1]25'!C84</f>
        <v>0</v>
      </c>
      <c r="D82" s="16">
        <f>'[1]25'!D84</f>
        <v>170</v>
      </c>
      <c r="E82" s="16">
        <f>'[1]25'!E84</f>
        <v>0</v>
      </c>
      <c r="F82" s="15">
        <f t="shared" si="17"/>
        <v>320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150</v>
      </c>
      <c r="C83" s="16">
        <f>'[1]25'!C85</f>
        <v>0</v>
      </c>
      <c r="D83" s="16">
        <f>'[1]25'!D85</f>
        <v>170</v>
      </c>
      <c r="E83" s="16">
        <f>'[1]25'!E85</f>
        <v>0</v>
      </c>
      <c r="F83" s="15">
        <f t="shared" si="17"/>
        <v>320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150</v>
      </c>
      <c r="C84" s="16">
        <f>'[1]25'!C86</f>
        <v>0</v>
      </c>
      <c r="D84" s="16">
        <f>'[1]25'!D86</f>
        <v>170</v>
      </c>
      <c r="E84" s="16">
        <f>'[1]25'!E86</f>
        <v>0</v>
      </c>
      <c r="F84" s="15">
        <f t="shared" si="17"/>
        <v>320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150</v>
      </c>
      <c r="C85" s="16">
        <f>'[1]25'!C87</f>
        <v>0</v>
      </c>
      <c r="D85" s="16">
        <f>'[1]25'!D87</f>
        <v>170</v>
      </c>
      <c r="E85" s="16">
        <f>'[1]25'!E87</f>
        <v>0</v>
      </c>
      <c r="F85" s="15">
        <f t="shared" si="17"/>
        <v>320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150</v>
      </c>
      <c r="C86" s="16">
        <f>'[1]25'!C88</f>
        <v>0</v>
      </c>
      <c r="D86" s="16">
        <f>'[1]25'!D88</f>
        <v>170</v>
      </c>
      <c r="E86" s="16">
        <f>'[1]25'!E88</f>
        <v>0</v>
      </c>
      <c r="F86" s="15">
        <f t="shared" si="17"/>
        <v>320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150</v>
      </c>
      <c r="C87" s="16">
        <f>'[1]25'!C89</f>
        <v>0</v>
      </c>
      <c r="D87" s="16">
        <f>'[1]25'!D89</f>
        <v>176</v>
      </c>
      <c r="E87" s="16">
        <f>'[1]25'!E89</f>
        <v>0</v>
      </c>
      <c r="F87" s="15">
        <f t="shared" si="17"/>
        <v>326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150</v>
      </c>
      <c r="C88" s="16">
        <f>'[1]25'!C90</f>
        <v>0</v>
      </c>
      <c r="D88" s="16">
        <f>'[1]25'!D90</f>
        <v>176</v>
      </c>
      <c r="E88" s="16">
        <f>'[1]25'!E90</f>
        <v>0</v>
      </c>
      <c r="F88" s="15">
        <f t="shared" si="17"/>
        <v>326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150</v>
      </c>
      <c r="C89" s="16">
        <f>'[1]25'!C91</f>
        <v>0</v>
      </c>
      <c r="D89" s="16">
        <f>'[1]25'!D91</f>
        <v>176</v>
      </c>
      <c r="E89" s="16">
        <f>'[1]25'!E91</f>
        <v>0</v>
      </c>
      <c r="F89" s="15">
        <f t="shared" si="17"/>
        <v>326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150</v>
      </c>
      <c r="C90" s="16">
        <f>'[1]25'!C92</f>
        <v>0</v>
      </c>
      <c r="D90" s="16">
        <f>'[1]25'!D92</f>
        <v>176</v>
      </c>
      <c r="E90" s="16">
        <f>'[1]25'!E92</f>
        <v>0</v>
      </c>
      <c r="F90" s="15">
        <f t="shared" si="17"/>
        <v>326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150</v>
      </c>
      <c r="C91" s="16">
        <f>'[1]25'!C93</f>
        <v>0</v>
      </c>
      <c r="D91" s="16">
        <f>'[1]25'!D93</f>
        <v>176</v>
      </c>
      <c r="E91" s="16">
        <f>'[1]25'!E93</f>
        <v>0</v>
      </c>
      <c r="F91" s="15">
        <f t="shared" si="17"/>
        <v>326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150</v>
      </c>
      <c r="C92" s="16">
        <f>'[1]25'!C94</f>
        <v>0</v>
      </c>
      <c r="D92" s="16">
        <f>'[1]25'!D94</f>
        <v>176</v>
      </c>
      <c r="E92" s="16">
        <f>'[1]25'!E94</f>
        <v>0</v>
      </c>
      <c r="F92" s="15">
        <f t="shared" si="17"/>
        <v>326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150</v>
      </c>
      <c r="C93" s="16">
        <f>'[1]25'!C95</f>
        <v>0</v>
      </c>
      <c r="D93" s="16">
        <f>'[1]25'!D95</f>
        <v>176</v>
      </c>
      <c r="E93" s="16">
        <f>'[1]25'!E95</f>
        <v>0</v>
      </c>
      <c r="F93" s="15">
        <f t="shared" si="17"/>
        <v>326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150</v>
      </c>
      <c r="C94" s="16">
        <f>'[1]25'!C96</f>
        <v>0</v>
      </c>
      <c r="D94" s="16">
        <f>'[1]25'!D96</f>
        <v>176</v>
      </c>
      <c r="E94" s="16">
        <f>'[1]25'!E96</f>
        <v>0</v>
      </c>
      <c r="F94" s="15">
        <f t="shared" si="17"/>
        <v>326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150</v>
      </c>
      <c r="C95" s="16">
        <f>'[1]25'!C97</f>
        <v>0</v>
      </c>
      <c r="D95" s="16">
        <f>'[1]25'!D97</f>
        <v>176</v>
      </c>
      <c r="E95" s="16">
        <f>'[1]25'!E97</f>
        <v>0</v>
      </c>
      <c r="F95" s="15">
        <f t="shared" si="17"/>
        <v>326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150</v>
      </c>
      <c r="C96" s="16">
        <f>'[1]25'!C98</f>
        <v>0</v>
      </c>
      <c r="D96" s="16">
        <f>'[1]25'!D98</f>
        <v>176</v>
      </c>
      <c r="E96" s="16">
        <f>'[1]25'!E98</f>
        <v>0</v>
      </c>
      <c r="F96" s="15">
        <f t="shared" si="17"/>
        <v>326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150</v>
      </c>
      <c r="C97" s="16">
        <f>'[1]25'!C99</f>
        <v>0</v>
      </c>
      <c r="D97" s="16">
        <f>'[1]25'!D99</f>
        <v>176</v>
      </c>
      <c r="E97" s="16">
        <f>'[1]25'!E99</f>
        <v>0</v>
      </c>
      <c r="F97" s="15">
        <f t="shared" si="17"/>
        <v>326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150</v>
      </c>
      <c r="C98" s="16">
        <f>'[1]25'!C100</f>
        <v>0</v>
      </c>
      <c r="D98" s="16">
        <f>'[1]25'!D100</f>
        <v>176</v>
      </c>
      <c r="E98" s="16">
        <f>'[1]25'!E100</f>
        <v>0</v>
      </c>
      <c r="F98" s="15">
        <f t="shared" si="17"/>
        <v>326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'[2]25'!B5</f>
        <v>0</v>
      </c>
      <c r="C3" s="205">
        <f>'[2]25'!C5</f>
        <v>0</v>
      </c>
      <c r="D3" s="205">
        <f>'[2]25'!D5</f>
        <v>0</v>
      </c>
      <c r="E3" s="205">
        <f>'[2]25'!E5</f>
        <v>0</v>
      </c>
      <c r="F3" s="15">
        <f>SUM(B3:E3)</f>
        <v>0</v>
      </c>
      <c r="G3" s="204">
        <f>'[2]25'!H5</f>
        <v>0</v>
      </c>
      <c r="H3" s="205">
        <f>'[2]25'!I5</f>
        <v>0</v>
      </c>
      <c r="I3" s="205">
        <f>'[2]25'!J5</f>
        <v>0</v>
      </c>
      <c r="J3" s="205">
        <f>'[2]25'!K5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'[2]25'!B6</f>
        <v>0</v>
      </c>
      <c r="C4" s="205">
        <f>'[2]25'!C6</f>
        <v>0</v>
      </c>
      <c r="D4" s="205">
        <f>'[2]25'!D6</f>
        <v>0</v>
      </c>
      <c r="E4" s="205">
        <f>'[2]25'!E6</f>
        <v>0</v>
      </c>
      <c r="F4" s="15">
        <f>SUM(B4:E4)</f>
        <v>0</v>
      </c>
      <c r="G4" s="204">
        <f>'[2]25'!H6</f>
        <v>0</v>
      </c>
      <c r="H4" s="205">
        <f>'[2]25'!I6</f>
        <v>0</v>
      </c>
      <c r="I4" s="205">
        <f>'[2]25'!J6</f>
        <v>0</v>
      </c>
      <c r="J4" s="205">
        <f>'[2]25'!K6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'[2]25'!B7</f>
        <v>0</v>
      </c>
      <c r="C5" s="205">
        <f>'[2]25'!C7</f>
        <v>0</v>
      </c>
      <c r="D5" s="205">
        <f>'[2]25'!D7</f>
        <v>0</v>
      </c>
      <c r="E5" s="205">
        <f>'[2]25'!E7</f>
        <v>0</v>
      </c>
      <c r="F5" s="15">
        <f t="shared" ref="F5:F68" si="6">SUM(B5:E5)</f>
        <v>0</v>
      </c>
      <c r="G5" s="204">
        <f>'[2]25'!H7</f>
        <v>0</v>
      </c>
      <c r="H5" s="205">
        <f>'[2]25'!I7</f>
        <v>0</v>
      </c>
      <c r="I5" s="205">
        <f>'[2]25'!J7</f>
        <v>0</v>
      </c>
      <c r="J5" s="205">
        <f>'[2]25'!K7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'[2]25'!B8</f>
        <v>0</v>
      </c>
      <c r="C6" s="205">
        <f>'[2]25'!C8</f>
        <v>0</v>
      </c>
      <c r="D6" s="205">
        <f>'[2]25'!D8</f>
        <v>0</v>
      </c>
      <c r="E6" s="205">
        <f>'[2]25'!E8</f>
        <v>0</v>
      </c>
      <c r="F6" s="15">
        <f t="shared" si="6"/>
        <v>0</v>
      </c>
      <c r="G6" s="204">
        <f>'[2]25'!H8</f>
        <v>0</v>
      </c>
      <c r="H6" s="205">
        <f>'[2]25'!I8</f>
        <v>0</v>
      </c>
      <c r="I6" s="205">
        <f>'[2]25'!J8</f>
        <v>0</v>
      </c>
      <c r="J6" s="205">
        <f>'[2]25'!K8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'[2]25'!B9</f>
        <v>0</v>
      </c>
      <c r="C7" s="205">
        <f>'[2]25'!C9</f>
        <v>0</v>
      </c>
      <c r="D7" s="205">
        <f>'[2]25'!D9</f>
        <v>0</v>
      </c>
      <c r="E7" s="205">
        <f>'[2]25'!E9</f>
        <v>0</v>
      </c>
      <c r="F7" s="15">
        <f t="shared" si="6"/>
        <v>0</v>
      </c>
      <c r="G7" s="204">
        <f>'[2]25'!H9</f>
        <v>0</v>
      </c>
      <c r="H7" s="205">
        <f>'[2]25'!I9</f>
        <v>0</v>
      </c>
      <c r="I7" s="205">
        <f>'[2]25'!J9</f>
        <v>0</v>
      </c>
      <c r="J7" s="205">
        <f>'[2]25'!K9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'[2]25'!B10</f>
        <v>0</v>
      </c>
      <c r="C8" s="205">
        <f>'[2]25'!C10</f>
        <v>0</v>
      </c>
      <c r="D8" s="205">
        <f>'[2]25'!D10</f>
        <v>0</v>
      </c>
      <c r="E8" s="205">
        <f>'[2]25'!E10</f>
        <v>0</v>
      </c>
      <c r="F8" s="15">
        <f t="shared" si="6"/>
        <v>0</v>
      </c>
      <c r="G8" s="204">
        <f>'[2]25'!H10</f>
        <v>0</v>
      </c>
      <c r="H8" s="205">
        <f>'[2]25'!I10</f>
        <v>0</v>
      </c>
      <c r="I8" s="205">
        <f>'[2]25'!J10</f>
        <v>0</v>
      </c>
      <c r="J8" s="205">
        <f>'[2]25'!K10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'[2]25'!B11</f>
        <v>0</v>
      </c>
      <c r="C9" s="205">
        <f>'[2]25'!C11</f>
        <v>0</v>
      </c>
      <c r="D9" s="205">
        <f>'[2]25'!D11</f>
        <v>0</v>
      </c>
      <c r="E9" s="205">
        <f>'[2]25'!E11</f>
        <v>0</v>
      </c>
      <c r="F9" s="15">
        <f t="shared" si="6"/>
        <v>0</v>
      </c>
      <c r="G9" s="204">
        <f>'[2]25'!H11</f>
        <v>0</v>
      </c>
      <c r="H9" s="205">
        <f>'[2]25'!I11</f>
        <v>0</v>
      </c>
      <c r="I9" s="205">
        <f>'[2]25'!J11</f>
        <v>0</v>
      </c>
      <c r="J9" s="205">
        <f>'[2]25'!K11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'[2]25'!B12</f>
        <v>0</v>
      </c>
      <c r="C10" s="205">
        <f>'[2]25'!C12</f>
        <v>0</v>
      </c>
      <c r="D10" s="205">
        <f>'[2]25'!D12</f>
        <v>0</v>
      </c>
      <c r="E10" s="205">
        <f>'[2]25'!E12</f>
        <v>0</v>
      </c>
      <c r="F10" s="15">
        <f t="shared" si="6"/>
        <v>0</v>
      </c>
      <c r="G10" s="204">
        <f>'[2]25'!H12</f>
        <v>0</v>
      </c>
      <c r="H10" s="205">
        <f>'[2]25'!I12</f>
        <v>0</v>
      </c>
      <c r="I10" s="205">
        <f>'[2]25'!J12</f>
        <v>0</v>
      </c>
      <c r="J10" s="205">
        <f>'[2]25'!K12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'[2]25'!B13</f>
        <v>0</v>
      </c>
      <c r="C11" s="205">
        <f>'[2]25'!C13</f>
        <v>0</v>
      </c>
      <c r="D11" s="205">
        <f>'[2]25'!D13</f>
        <v>0</v>
      </c>
      <c r="E11" s="205">
        <f>'[2]25'!E13</f>
        <v>0</v>
      </c>
      <c r="F11" s="15">
        <f t="shared" si="6"/>
        <v>0</v>
      </c>
      <c r="G11" s="204">
        <f>'[2]25'!H13</f>
        <v>0</v>
      </c>
      <c r="H11" s="205">
        <f>'[2]25'!I13</f>
        <v>0</v>
      </c>
      <c r="I11" s="205">
        <f>'[2]25'!J13</f>
        <v>0</v>
      </c>
      <c r="J11" s="205">
        <f>'[2]25'!K13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'[2]25'!B14</f>
        <v>0</v>
      </c>
      <c r="C12" s="205">
        <f>'[2]25'!C14</f>
        <v>0</v>
      </c>
      <c r="D12" s="205">
        <f>'[2]25'!D14</f>
        <v>0</v>
      </c>
      <c r="E12" s="205">
        <f>'[2]25'!E14</f>
        <v>0</v>
      </c>
      <c r="F12" s="15">
        <f t="shared" si="6"/>
        <v>0</v>
      </c>
      <c r="G12" s="204">
        <f>'[2]25'!H14</f>
        <v>0</v>
      </c>
      <c r="H12" s="205">
        <f>'[2]25'!I14</f>
        <v>0</v>
      </c>
      <c r="I12" s="205">
        <f>'[2]25'!J14</f>
        <v>0</v>
      </c>
      <c r="J12" s="205">
        <f>'[2]25'!K14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'[2]25'!B15</f>
        <v>0</v>
      </c>
      <c r="C13" s="205">
        <f>'[2]25'!C15</f>
        <v>0</v>
      </c>
      <c r="D13" s="205">
        <f>'[2]25'!D15</f>
        <v>0</v>
      </c>
      <c r="E13" s="205">
        <f>'[2]25'!E15</f>
        <v>0</v>
      </c>
      <c r="F13" s="15">
        <f t="shared" si="6"/>
        <v>0</v>
      </c>
      <c r="G13" s="204">
        <f>'[2]25'!H15</f>
        <v>0</v>
      </c>
      <c r="H13" s="205">
        <f>'[2]25'!I15</f>
        <v>0</v>
      </c>
      <c r="I13" s="205">
        <f>'[2]25'!J15</f>
        <v>0</v>
      </c>
      <c r="J13" s="205">
        <f>'[2]25'!K15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'[2]25'!B16</f>
        <v>0</v>
      </c>
      <c r="C14" s="205">
        <f>'[2]25'!C16</f>
        <v>0</v>
      </c>
      <c r="D14" s="205">
        <f>'[2]25'!D16</f>
        <v>0</v>
      </c>
      <c r="E14" s="205">
        <f>'[2]25'!E16</f>
        <v>0</v>
      </c>
      <c r="F14" s="15">
        <f t="shared" si="6"/>
        <v>0</v>
      </c>
      <c r="G14" s="204">
        <f>'[2]25'!H16</f>
        <v>0</v>
      </c>
      <c r="H14" s="205">
        <f>'[2]25'!I16</f>
        <v>0</v>
      </c>
      <c r="I14" s="205">
        <f>'[2]25'!J16</f>
        <v>0</v>
      </c>
      <c r="J14" s="205">
        <f>'[2]25'!K16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'[2]25'!B17</f>
        <v>0</v>
      </c>
      <c r="C15" s="205">
        <f>'[2]25'!C17</f>
        <v>0</v>
      </c>
      <c r="D15" s="205">
        <f>'[2]25'!D17</f>
        <v>0</v>
      </c>
      <c r="E15" s="205">
        <f>'[2]25'!E17</f>
        <v>0</v>
      </c>
      <c r="F15" s="15">
        <f t="shared" si="6"/>
        <v>0</v>
      </c>
      <c r="G15" s="204">
        <f>'[2]25'!H17</f>
        <v>0</v>
      </c>
      <c r="H15" s="205">
        <f>'[2]25'!I17</f>
        <v>0</v>
      </c>
      <c r="I15" s="205">
        <f>'[2]25'!J17</f>
        <v>0</v>
      </c>
      <c r="J15" s="205">
        <f>'[2]25'!K17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'[2]25'!B18</f>
        <v>0</v>
      </c>
      <c r="C16" s="205">
        <f>'[2]25'!C18</f>
        <v>0</v>
      </c>
      <c r="D16" s="205">
        <f>'[2]25'!D18</f>
        <v>0</v>
      </c>
      <c r="E16" s="205">
        <f>'[2]25'!E18</f>
        <v>0</v>
      </c>
      <c r="F16" s="15">
        <f t="shared" si="6"/>
        <v>0</v>
      </c>
      <c r="G16" s="204">
        <f>'[2]25'!H18</f>
        <v>0</v>
      </c>
      <c r="H16" s="205">
        <f>'[2]25'!I18</f>
        <v>0</v>
      </c>
      <c r="I16" s="205">
        <f>'[2]25'!J18</f>
        <v>0</v>
      </c>
      <c r="J16" s="205">
        <f>'[2]25'!K18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'[2]25'!B19</f>
        <v>0</v>
      </c>
      <c r="C17" s="205">
        <f>'[2]25'!C19</f>
        <v>0</v>
      </c>
      <c r="D17" s="205">
        <f>'[2]25'!D19</f>
        <v>0</v>
      </c>
      <c r="E17" s="205">
        <f>'[2]25'!E19</f>
        <v>0</v>
      </c>
      <c r="F17" s="15">
        <f t="shared" si="6"/>
        <v>0</v>
      </c>
      <c r="G17" s="204">
        <f>'[2]25'!H19</f>
        <v>0</v>
      </c>
      <c r="H17" s="205">
        <f>'[2]25'!I19</f>
        <v>0</v>
      </c>
      <c r="I17" s="205">
        <f>'[2]25'!J19</f>
        <v>0</v>
      </c>
      <c r="J17" s="205">
        <f>'[2]25'!K19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'[2]25'!B20</f>
        <v>0</v>
      </c>
      <c r="C18" s="205">
        <f>'[2]25'!C20</f>
        <v>0</v>
      </c>
      <c r="D18" s="205">
        <f>'[2]25'!D20</f>
        <v>0</v>
      </c>
      <c r="E18" s="205">
        <f>'[2]25'!E20</f>
        <v>0</v>
      </c>
      <c r="F18" s="15">
        <f t="shared" si="6"/>
        <v>0</v>
      </c>
      <c r="G18" s="204">
        <f>'[2]25'!H20</f>
        <v>0</v>
      </c>
      <c r="H18" s="205">
        <f>'[2]25'!I20</f>
        <v>0</v>
      </c>
      <c r="I18" s="205">
        <f>'[2]25'!J20</f>
        <v>0</v>
      </c>
      <c r="J18" s="205">
        <f>'[2]25'!K20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'[2]25'!B21</f>
        <v>0</v>
      </c>
      <c r="C19" s="205">
        <f>'[2]25'!C21</f>
        <v>0</v>
      </c>
      <c r="D19" s="205">
        <f>'[2]25'!D21</f>
        <v>0</v>
      </c>
      <c r="E19" s="205">
        <f>'[2]25'!E21</f>
        <v>0</v>
      </c>
      <c r="F19" s="15">
        <f t="shared" si="6"/>
        <v>0</v>
      </c>
      <c r="G19" s="204">
        <f>'[2]25'!H21</f>
        <v>0</v>
      </c>
      <c r="H19" s="205">
        <f>'[2]25'!I21</f>
        <v>0</v>
      </c>
      <c r="I19" s="205">
        <f>'[2]25'!J21</f>
        <v>0</v>
      </c>
      <c r="J19" s="205">
        <f>'[2]25'!K21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'[2]25'!B22</f>
        <v>0</v>
      </c>
      <c r="C20" s="205">
        <f>'[2]25'!C22</f>
        <v>0</v>
      </c>
      <c r="D20" s="205">
        <f>'[2]25'!D22</f>
        <v>0</v>
      </c>
      <c r="E20" s="205">
        <f>'[2]25'!E22</f>
        <v>0</v>
      </c>
      <c r="F20" s="15">
        <f t="shared" si="6"/>
        <v>0</v>
      </c>
      <c r="G20" s="204">
        <f>'[2]25'!H22</f>
        <v>0</v>
      </c>
      <c r="H20" s="205">
        <f>'[2]25'!I22</f>
        <v>0</v>
      </c>
      <c r="I20" s="205">
        <f>'[2]25'!J22</f>
        <v>0</v>
      </c>
      <c r="J20" s="205">
        <f>'[2]25'!K22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'[2]25'!B23</f>
        <v>0</v>
      </c>
      <c r="C21" s="205">
        <f>'[2]25'!C23</f>
        <v>0</v>
      </c>
      <c r="D21" s="205">
        <f>'[2]25'!D23</f>
        <v>0</v>
      </c>
      <c r="E21" s="205">
        <f>'[2]25'!E23</f>
        <v>0</v>
      </c>
      <c r="F21" s="15">
        <f t="shared" si="6"/>
        <v>0</v>
      </c>
      <c r="G21" s="204">
        <f>'[2]25'!H23</f>
        <v>0</v>
      </c>
      <c r="H21" s="205">
        <f>'[2]25'!I23</f>
        <v>0</v>
      </c>
      <c r="I21" s="205">
        <f>'[2]25'!J23</f>
        <v>0</v>
      </c>
      <c r="J21" s="205">
        <f>'[2]25'!K23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'[2]25'!B24</f>
        <v>0</v>
      </c>
      <c r="C22" s="205">
        <f>'[2]25'!C24</f>
        <v>0</v>
      </c>
      <c r="D22" s="205">
        <f>'[2]25'!D24</f>
        <v>0</v>
      </c>
      <c r="E22" s="205">
        <f>'[2]25'!E24</f>
        <v>0</v>
      </c>
      <c r="F22" s="15">
        <f t="shared" si="6"/>
        <v>0</v>
      </c>
      <c r="G22" s="204">
        <f>'[2]25'!H24</f>
        <v>0</v>
      </c>
      <c r="H22" s="205">
        <f>'[2]25'!I24</f>
        <v>0</v>
      </c>
      <c r="I22" s="205">
        <f>'[2]25'!J24</f>
        <v>0</v>
      </c>
      <c r="J22" s="205">
        <f>'[2]25'!K24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'[2]25'!B25</f>
        <v>0</v>
      </c>
      <c r="C23" s="205">
        <f>'[2]25'!C25</f>
        <v>0</v>
      </c>
      <c r="D23" s="205">
        <f>'[2]25'!D25</f>
        <v>0</v>
      </c>
      <c r="E23" s="205">
        <f>'[2]25'!E25</f>
        <v>0</v>
      </c>
      <c r="F23" s="15">
        <f t="shared" si="6"/>
        <v>0</v>
      </c>
      <c r="G23" s="204">
        <f>'[2]25'!H25</f>
        <v>0</v>
      </c>
      <c r="H23" s="205">
        <f>'[2]25'!I25</f>
        <v>0</v>
      </c>
      <c r="I23" s="205">
        <f>'[2]25'!J25</f>
        <v>0</v>
      </c>
      <c r="J23" s="205">
        <f>'[2]25'!K25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'[2]25'!B26</f>
        <v>0</v>
      </c>
      <c r="C24" s="205">
        <f>'[2]25'!C26</f>
        <v>0</v>
      </c>
      <c r="D24" s="205">
        <f>'[2]25'!D26</f>
        <v>0</v>
      </c>
      <c r="E24" s="205">
        <f>'[2]25'!E26</f>
        <v>0</v>
      </c>
      <c r="F24" s="15">
        <f t="shared" si="6"/>
        <v>0</v>
      </c>
      <c r="G24" s="204">
        <f>'[2]25'!H26</f>
        <v>0</v>
      </c>
      <c r="H24" s="205">
        <f>'[2]25'!I26</f>
        <v>0</v>
      </c>
      <c r="I24" s="205">
        <f>'[2]25'!J26</f>
        <v>0</v>
      </c>
      <c r="J24" s="205">
        <f>'[2]25'!K26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'[2]25'!B27</f>
        <v>0</v>
      </c>
      <c r="C25" s="205">
        <f>'[2]25'!C27</f>
        <v>0</v>
      </c>
      <c r="D25" s="205">
        <f>'[2]25'!D27</f>
        <v>0</v>
      </c>
      <c r="E25" s="205">
        <f>'[2]25'!E27</f>
        <v>0</v>
      </c>
      <c r="F25" s="15">
        <f t="shared" si="6"/>
        <v>0</v>
      </c>
      <c r="G25" s="204">
        <f>'[2]25'!H27</f>
        <v>0</v>
      </c>
      <c r="H25" s="205">
        <f>'[2]25'!I27</f>
        <v>0</v>
      </c>
      <c r="I25" s="205">
        <f>'[2]25'!J27</f>
        <v>0</v>
      </c>
      <c r="J25" s="205">
        <f>'[2]25'!K27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'[2]25'!B28</f>
        <v>0</v>
      </c>
      <c r="C26" s="205">
        <f>'[2]25'!C28</f>
        <v>0</v>
      </c>
      <c r="D26" s="205">
        <f>'[2]25'!D28</f>
        <v>0</v>
      </c>
      <c r="E26" s="205">
        <f>'[2]25'!E28</f>
        <v>0</v>
      </c>
      <c r="F26" s="15">
        <f t="shared" si="6"/>
        <v>0</v>
      </c>
      <c r="G26" s="204">
        <f>'[2]25'!H28</f>
        <v>0</v>
      </c>
      <c r="H26" s="205">
        <f>'[2]25'!I28</f>
        <v>0</v>
      </c>
      <c r="I26" s="205">
        <f>'[2]25'!J28</f>
        <v>0</v>
      </c>
      <c r="J26" s="205">
        <f>'[2]25'!K28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'[2]25'!B29</f>
        <v>0</v>
      </c>
      <c r="C27" s="205">
        <f>'[2]25'!C29</f>
        <v>0</v>
      </c>
      <c r="D27" s="205">
        <f>'[2]25'!D29</f>
        <v>0</v>
      </c>
      <c r="E27" s="205">
        <f>'[2]25'!E29</f>
        <v>0</v>
      </c>
      <c r="F27" s="15">
        <f t="shared" si="6"/>
        <v>0</v>
      </c>
      <c r="G27" s="204">
        <f>'[2]25'!H29</f>
        <v>0</v>
      </c>
      <c r="H27" s="205">
        <f>'[2]25'!I29</f>
        <v>0</v>
      </c>
      <c r="I27" s="205">
        <f>'[2]25'!J29</f>
        <v>0</v>
      </c>
      <c r="J27" s="205">
        <f>'[2]25'!K29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'[2]25'!B30</f>
        <v>0</v>
      </c>
      <c r="C28" s="205">
        <f>'[2]25'!C30</f>
        <v>0</v>
      </c>
      <c r="D28" s="205">
        <f>'[2]25'!D30</f>
        <v>0</v>
      </c>
      <c r="E28" s="205">
        <f>'[2]25'!E30</f>
        <v>0</v>
      </c>
      <c r="F28" s="15">
        <f t="shared" si="6"/>
        <v>0</v>
      </c>
      <c r="G28" s="204">
        <f>'[2]25'!H30</f>
        <v>0</v>
      </c>
      <c r="H28" s="205">
        <f>'[2]25'!I30</f>
        <v>0</v>
      </c>
      <c r="I28" s="205">
        <f>'[2]25'!J30</f>
        <v>0</v>
      </c>
      <c r="J28" s="205">
        <f>'[2]25'!K30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'[2]25'!B31</f>
        <v>0</v>
      </c>
      <c r="C29" s="205">
        <f>'[2]25'!C31</f>
        <v>0</v>
      </c>
      <c r="D29" s="205">
        <f>'[2]25'!D31</f>
        <v>0</v>
      </c>
      <c r="E29" s="205">
        <f>'[2]25'!E31</f>
        <v>0</v>
      </c>
      <c r="F29" s="15">
        <f t="shared" si="6"/>
        <v>0</v>
      </c>
      <c r="G29" s="204">
        <f>'[2]25'!H31</f>
        <v>0</v>
      </c>
      <c r="H29" s="205">
        <f>'[2]25'!I31</f>
        <v>0</v>
      </c>
      <c r="I29" s="205">
        <f>'[2]25'!J31</f>
        <v>0</v>
      </c>
      <c r="J29" s="205">
        <f>'[2]25'!K31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'[2]25'!B32</f>
        <v>0</v>
      </c>
      <c r="C30" s="205">
        <f>'[2]25'!C32</f>
        <v>0</v>
      </c>
      <c r="D30" s="205">
        <f>'[2]25'!D32</f>
        <v>0</v>
      </c>
      <c r="E30" s="205">
        <f>'[2]25'!E32</f>
        <v>0</v>
      </c>
      <c r="F30" s="15">
        <f t="shared" si="6"/>
        <v>0</v>
      </c>
      <c r="G30" s="204">
        <f>'[2]25'!H32</f>
        <v>0</v>
      </c>
      <c r="H30" s="205">
        <f>'[2]25'!I32</f>
        <v>0</v>
      </c>
      <c r="I30" s="205">
        <f>'[2]25'!J32</f>
        <v>0</v>
      </c>
      <c r="J30" s="205">
        <f>'[2]25'!K32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'[2]25'!B33</f>
        <v>0</v>
      </c>
      <c r="C31" s="205">
        <f>'[2]25'!C33</f>
        <v>0</v>
      </c>
      <c r="D31" s="205">
        <f>'[2]25'!D33</f>
        <v>0</v>
      </c>
      <c r="E31" s="205">
        <f>'[2]25'!E33</f>
        <v>0</v>
      </c>
      <c r="F31" s="15">
        <f t="shared" si="6"/>
        <v>0</v>
      </c>
      <c r="G31" s="204">
        <f>'[2]25'!H33</f>
        <v>0</v>
      </c>
      <c r="H31" s="205">
        <f>'[2]25'!I33</f>
        <v>0</v>
      </c>
      <c r="I31" s="205">
        <f>'[2]25'!J33</f>
        <v>0</v>
      </c>
      <c r="J31" s="205">
        <f>'[2]25'!K33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'[2]25'!B34</f>
        <v>0</v>
      </c>
      <c r="C32" s="205">
        <f>'[2]25'!C34</f>
        <v>0</v>
      </c>
      <c r="D32" s="205">
        <f>'[2]25'!D34</f>
        <v>0</v>
      </c>
      <c r="E32" s="205">
        <f>'[2]25'!E34</f>
        <v>0</v>
      </c>
      <c r="F32" s="15">
        <f t="shared" si="6"/>
        <v>0</v>
      </c>
      <c r="G32" s="204">
        <f>'[2]25'!H34</f>
        <v>0</v>
      </c>
      <c r="H32" s="205">
        <f>'[2]25'!I34</f>
        <v>0</v>
      </c>
      <c r="I32" s="205">
        <f>'[2]25'!J34</f>
        <v>0</v>
      </c>
      <c r="J32" s="205">
        <f>'[2]25'!K34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'[2]25'!B35</f>
        <v>0</v>
      </c>
      <c r="C33" s="205">
        <f>'[2]25'!C35</f>
        <v>0</v>
      </c>
      <c r="D33" s="205">
        <f>'[2]25'!D35</f>
        <v>0</v>
      </c>
      <c r="E33" s="205">
        <f>'[2]25'!E35</f>
        <v>0</v>
      </c>
      <c r="F33" s="15">
        <f t="shared" si="6"/>
        <v>0</v>
      </c>
      <c r="G33" s="204">
        <f>'[2]25'!H35</f>
        <v>0</v>
      </c>
      <c r="H33" s="205">
        <f>'[2]25'!I35</f>
        <v>0</v>
      </c>
      <c r="I33" s="205">
        <f>'[2]25'!J35</f>
        <v>0</v>
      </c>
      <c r="J33" s="205">
        <f>'[2]25'!K35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'[2]25'!B36</f>
        <v>0</v>
      </c>
      <c r="C34" s="205">
        <f>'[2]25'!C36</f>
        <v>0</v>
      </c>
      <c r="D34" s="205">
        <f>'[2]25'!D36</f>
        <v>0</v>
      </c>
      <c r="E34" s="205">
        <f>'[2]25'!E36</f>
        <v>0</v>
      </c>
      <c r="F34" s="15">
        <f t="shared" si="6"/>
        <v>0</v>
      </c>
      <c r="G34" s="204">
        <f>'[2]25'!H36</f>
        <v>0</v>
      </c>
      <c r="H34" s="205">
        <f>'[2]25'!I36</f>
        <v>0</v>
      </c>
      <c r="I34" s="205">
        <f>'[2]25'!J36</f>
        <v>0</v>
      </c>
      <c r="J34" s="205">
        <f>'[2]25'!K36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'[2]25'!B37</f>
        <v>0</v>
      </c>
      <c r="C35" s="205">
        <f>'[2]25'!C37</f>
        <v>0</v>
      </c>
      <c r="D35" s="205">
        <f>'[2]25'!D37</f>
        <v>0</v>
      </c>
      <c r="E35" s="205">
        <f>'[2]25'!E37</f>
        <v>0</v>
      </c>
      <c r="F35" s="15">
        <f t="shared" si="6"/>
        <v>0</v>
      </c>
      <c r="G35" s="204">
        <f>'[2]25'!H37</f>
        <v>0</v>
      </c>
      <c r="H35" s="205">
        <f>'[2]25'!I37</f>
        <v>0</v>
      </c>
      <c r="I35" s="205">
        <f>'[2]25'!J37</f>
        <v>0</v>
      </c>
      <c r="J35" s="205">
        <f>'[2]25'!K37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'[2]25'!B38</f>
        <v>0</v>
      </c>
      <c r="C36" s="205">
        <f>'[2]25'!C38</f>
        <v>0</v>
      </c>
      <c r="D36" s="205">
        <f>'[2]25'!D38</f>
        <v>0</v>
      </c>
      <c r="E36" s="205">
        <f>'[2]25'!E38</f>
        <v>0</v>
      </c>
      <c r="F36" s="15">
        <f t="shared" si="6"/>
        <v>0</v>
      </c>
      <c r="G36" s="204">
        <f>'[2]25'!H38</f>
        <v>0</v>
      </c>
      <c r="H36" s="205">
        <f>'[2]25'!I38</f>
        <v>0</v>
      </c>
      <c r="I36" s="205">
        <f>'[2]25'!J38</f>
        <v>0</v>
      </c>
      <c r="J36" s="205">
        <f>'[2]25'!K38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'[2]25'!B39</f>
        <v>0</v>
      </c>
      <c r="C37" s="205">
        <f>'[2]25'!C39</f>
        <v>0</v>
      </c>
      <c r="D37" s="205">
        <f>'[2]25'!D39</f>
        <v>0</v>
      </c>
      <c r="E37" s="205">
        <f>'[2]25'!E39</f>
        <v>0</v>
      </c>
      <c r="F37" s="15">
        <f t="shared" si="6"/>
        <v>0</v>
      </c>
      <c r="G37" s="204">
        <f>'[2]25'!H39</f>
        <v>0</v>
      </c>
      <c r="H37" s="205">
        <f>'[2]25'!I39</f>
        <v>0</v>
      </c>
      <c r="I37" s="205">
        <f>'[2]25'!J39</f>
        <v>0</v>
      </c>
      <c r="J37" s="205">
        <f>'[2]25'!K39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'[2]25'!B40</f>
        <v>0</v>
      </c>
      <c r="C38" s="205">
        <f>'[2]25'!C40</f>
        <v>0</v>
      </c>
      <c r="D38" s="205">
        <f>'[2]25'!D40</f>
        <v>0</v>
      </c>
      <c r="E38" s="205">
        <f>'[2]25'!E40</f>
        <v>0</v>
      </c>
      <c r="F38" s="15">
        <f t="shared" si="6"/>
        <v>0</v>
      </c>
      <c r="G38" s="204">
        <f>'[2]25'!H40</f>
        <v>0</v>
      </c>
      <c r="H38" s="205">
        <f>'[2]25'!I40</f>
        <v>0</v>
      </c>
      <c r="I38" s="205">
        <f>'[2]25'!J40</f>
        <v>0</v>
      </c>
      <c r="J38" s="205">
        <f>'[2]25'!K40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'[2]25'!B41</f>
        <v>0</v>
      </c>
      <c r="C39" s="205">
        <f>'[2]25'!C41</f>
        <v>0</v>
      </c>
      <c r="D39" s="205">
        <f>'[2]25'!D41</f>
        <v>0</v>
      </c>
      <c r="E39" s="205">
        <f>'[2]25'!E41</f>
        <v>0</v>
      </c>
      <c r="F39" s="15">
        <f t="shared" si="6"/>
        <v>0</v>
      </c>
      <c r="G39" s="204">
        <f>'[2]25'!H41</f>
        <v>0</v>
      </c>
      <c r="H39" s="205">
        <f>'[2]25'!I41</f>
        <v>0</v>
      </c>
      <c r="I39" s="205">
        <f>'[2]25'!J41</f>
        <v>0</v>
      </c>
      <c r="J39" s="205">
        <f>'[2]25'!K41</f>
        <v>0</v>
      </c>
      <c r="K39" s="15">
        <f t="shared" si="3"/>
        <v>0</v>
      </c>
      <c r="L39" s="18">
        <f>frq!C39</f>
        <v>1</v>
      </c>
      <c r="M39" s="167">
        <f t="shared" si="4"/>
        <v>-0.4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-0.4</v>
      </c>
      <c r="R39" s="18">
        <v>0.4</v>
      </c>
    </row>
    <row r="40" spans="1:18">
      <c r="A40" s="8" t="s">
        <v>82</v>
      </c>
      <c r="B40" s="204">
        <f>'[2]25'!B42</f>
        <v>0</v>
      </c>
      <c r="C40" s="205">
        <f>'[2]25'!C42</f>
        <v>0</v>
      </c>
      <c r="D40" s="205">
        <f>'[2]25'!D42</f>
        <v>0</v>
      </c>
      <c r="E40" s="205">
        <f>'[2]25'!E42</f>
        <v>0</v>
      </c>
      <c r="F40" s="15">
        <f t="shared" si="6"/>
        <v>0</v>
      </c>
      <c r="G40" s="204">
        <f>'[2]25'!H42</f>
        <v>0</v>
      </c>
      <c r="H40" s="205">
        <f>'[2]25'!I42</f>
        <v>0</v>
      </c>
      <c r="I40" s="205">
        <f>'[2]25'!J42</f>
        <v>0</v>
      </c>
      <c r="J40" s="205">
        <f>'[2]25'!K42</f>
        <v>0</v>
      </c>
      <c r="K40" s="15">
        <f t="shared" si="3"/>
        <v>0</v>
      </c>
      <c r="L40" s="18">
        <f>frq!C40</f>
        <v>1</v>
      </c>
      <c r="M40" s="167">
        <f t="shared" si="4"/>
        <v>-0.4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-0.4</v>
      </c>
      <c r="R40" s="18">
        <v>0.4</v>
      </c>
    </row>
    <row r="41" spans="1:18">
      <c r="A41" s="8" t="s">
        <v>83</v>
      </c>
      <c r="B41" s="204">
        <f>'[2]25'!B43</f>
        <v>0</v>
      </c>
      <c r="C41" s="205">
        <f>'[2]25'!C43</f>
        <v>0</v>
      </c>
      <c r="D41" s="205">
        <f>'[2]25'!D43</f>
        <v>0</v>
      </c>
      <c r="E41" s="205">
        <f>'[2]25'!E43</f>
        <v>0</v>
      </c>
      <c r="F41" s="15">
        <f t="shared" si="6"/>
        <v>0</v>
      </c>
      <c r="G41" s="204">
        <f>'[2]25'!H43</f>
        <v>0</v>
      </c>
      <c r="H41" s="205">
        <f>'[2]25'!I43</f>
        <v>0</v>
      </c>
      <c r="I41" s="205">
        <f>'[2]25'!J43</f>
        <v>0</v>
      </c>
      <c r="J41" s="205">
        <f>'[2]25'!K43</f>
        <v>0</v>
      </c>
      <c r="K41" s="15">
        <f t="shared" si="3"/>
        <v>0</v>
      </c>
      <c r="L41" s="18">
        <f>frq!C41</f>
        <v>1</v>
      </c>
      <c r="M41" s="167">
        <f t="shared" si="4"/>
        <v>-0.4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-0.4</v>
      </c>
      <c r="R41" s="18">
        <v>0.4</v>
      </c>
    </row>
    <row r="42" spans="1:18">
      <c r="A42" s="8" t="s">
        <v>84</v>
      </c>
      <c r="B42" s="204">
        <f>'[2]25'!B44</f>
        <v>0</v>
      </c>
      <c r="C42" s="205">
        <f>'[2]25'!C44</f>
        <v>0</v>
      </c>
      <c r="D42" s="205">
        <f>'[2]25'!D44</f>
        <v>0</v>
      </c>
      <c r="E42" s="205">
        <f>'[2]25'!E44</f>
        <v>0</v>
      </c>
      <c r="F42" s="15">
        <f t="shared" si="6"/>
        <v>0</v>
      </c>
      <c r="G42" s="204">
        <f>'[2]25'!H44</f>
        <v>0</v>
      </c>
      <c r="H42" s="205">
        <f>'[2]25'!I44</f>
        <v>0</v>
      </c>
      <c r="I42" s="205">
        <f>'[2]25'!J44</f>
        <v>0</v>
      </c>
      <c r="J42" s="205">
        <f>'[2]25'!K44</f>
        <v>0</v>
      </c>
      <c r="K42" s="15">
        <f t="shared" si="3"/>
        <v>0</v>
      </c>
      <c r="L42" s="18">
        <f>frq!C42</f>
        <v>1</v>
      </c>
      <c r="M42" s="167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</row>
    <row r="43" spans="1:18">
      <c r="A43" s="8" t="s">
        <v>85</v>
      </c>
      <c r="B43" s="204">
        <f>'[2]25'!B45</f>
        <v>0</v>
      </c>
      <c r="C43" s="205">
        <f>'[2]25'!C45</f>
        <v>0</v>
      </c>
      <c r="D43" s="205">
        <f>'[2]25'!D45</f>
        <v>0</v>
      </c>
      <c r="E43" s="205">
        <f>'[2]25'!E45</f>
        <v>0</v>
      </c>
      <c r="F43" s="15">
        <f t="shared" si="6"/>
        <v>0</v>
      </c>
      <c r="G43" s="204">
        <f>'[2]25'!H45</f>
        <v>0</v>
      </c>
      <c r="H43" s="205">
        <f>'[2]25'!I45</f>
        <v>0</v>
      </c>
      <c r="I43" s="205">
        <f>'[2]25'!J45</f>
        <v>0</v>
      </c>
      <c r="J43" s="205">
        <f>'[2]25'!K45</f>
        <v>0</v>
      </c>
      <c r="K43" s="15">
        <f t="shared" si="3"/>
        <v>0</v>
      </c>
      <c r="L43" s="18">
        <f>frq!C43</f>
        <v>1</v>
      </c>
      <c r="M43" s="167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</row>
    <row r="44" spans="1:18">
      <c r="A44" s="8" t="s">
        <v>86</v>
      </c>
      <c r="B44" s="204">
        <f>'[2]25'!B46</f>
        <v>0</v>
      </c>
      <c r="C44" s="205">
        <f>'[2]25'!C46</f>
        <v>0</v>
      </c>
      <c r="D44" s="205">
        <f>'[2]25'!D46</f>
        <v>0</v>
      </c>
      <c r="E44" s="205">
        <f>'[2]25'!E46</f>
        <v>0</v>
      </c>
      <c r="F44" s="15">
        <f t="shared" si="6"/>
        <v>0</v>
      </c>
      <c r="G44" s="204">
        <f>'[2]25'!H46</f>
        <v>0</v>
      </c>
      <c r="H44" s="205">
        <f>'[2]25'!I46</f>
        <v>0</v>
      </c>
      <c r="I44" s="205">
        <f>'[2]25'!J46</f>
        <v>0</v>
      </c>
      <c r="J44" s="205">
        <f>'[2]25'!K46</f>
        <v>0</v>
      </c>
      <c r="K44" s="15">
        <f t="shared" si="3"/>
        <v>0</v>
      </c>
      <c r="L44" s="18">
        <f>frq!C44</f>
        <v>1</v>
      </c>
      <c r="M44" s="167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</row>
    <row r="45" spans="1:18">
      <c r="A45" s="8" t="s">
        <v>87</v>
      </c>
      <c r="B45" s="204">
        <f>'[2]25'!B47</f>
        <v>0</v>
      </c>
      <c r="C45" s="205">
        <f>'[2]25'!C47</f>
        <v>0</v>
      </c>
      <c r="D45" s="205">
        <f>'[2]25'!D47</f>
        <v>0</v>
      </c>
      <c r="E45" s="205">
        <f>'[2]25'!E47</f>
        <v>0</v>
      </c>
      <c r="F45" s="15">
        <f t="shared" si="6"/>
        <v>0</v>
      </c>
      <c r="G45" s="204">
        <f>'[2]25'!H47</f>
        <v>0</v>
      </c>
      <c r="H45" s="205">
        <f>'[2]25'!I47</f>
        <v>0</v>
      </c>
      <c r="I45" s="205">
        <f>'[2]25'!J47</f>
        <v>0</v>
      </c>
      <c r="J45" s="205">
        <f>'[2]25'!K47</f>
        <v>0</v>
      </c>
      <c r="K45" s="15">
        <f t="shared" si="3"/>
        <v>0</v>
      </c>
      <c r="L45" s="18">
        <f>frq!C45</f>
        <v>1</v>
      </c>
      <c r="M45" s="167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</row>
    <row r="46" spans="1:18">
      <c r="A46" s="8" t="s">
        <v>88</v>
      </c>
      <c r="B46" s="204">
        <f>'[2]25'!B48</f>
        <v>0</v>
      </c>
      <c r="C46" s="205">
        <f>'[2]25'!C48</f>
        <v>0</v>
      </c>
      <c r="D46" s="205">
        <f>'[2]25'!D48</f>
        <v>0</v>
      </c>
      <c r="E46" s="205">
        <f>'[2]25'!E48</f>
        <v>0</v>
      </c>
      <c r="F46" s="15">
        <f t="shared" si="6"/>
        <v>0</v>
      </c>
      <c r="G46" s="204">
        <f>'[2]25'!H48</f>
        <v>0</v>
      </c>
      <c r="H46" s="205">
        <f>'[2]25'!I48</f>
        <v>0</v>
      </c>
      <c r="I46" s="205">
        <f>'[2]25'!J48</f>
        <v>0</v>
      </c>
      <c r="J46" s="205">
        <f>'[2]25'!K48</f>
        <v>0</v>
      </c>
      <c r="K46" s="15">
        <f t="shared" si="3"/>
        <v>0</v>
      </c>
      <c r="L46" s="18">
        <f>frq!C46</f>
        <v>1</v>
      </c>
      <c r="M46" s="167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</row>
    <row r="47" spans="1:18">
      <c r="A47" s="8" t="s">
        <v>89</v>
      </c>
      <c r="B47" s="204">
        <f>'[2]25'!B49</f>
        <v>0</v>
      </c>
      <c r="C47" s="205">
        <f>'[2]25'!C49</f>
        <v>0</v>
      </c>
      <c r="D47" s="205">
        <f>'[2]25'!D49</f>
        <v>0</v>
      </c>
      <c r="E47" s="205">
        <f>'[2]25'!E49</f>
        <v>0</v>
      </c>
      <c r="F47" s="15">
        <f t="shared" si="6"/>
        <v>0</v>
      </c>
      <c r="G47" s="204">
        <f>'[2]25'!H49</f>
        <v>0</v>
      </c>
      <c r="H47" s="205">
        <f>'[2]25'!I49</f>
        <v>0</v>
      </c>
      <c r="I47" s="205">
        <f>'[2]25'!J49</f>
        <v>0</v>
      </c>
      <c r="J47" s="205">
        <f>'[2]25'!K49</f>
        <v>0</v>
      </c>
      <c r="K47" s="15">
        <f t="shared" si="3"/>
        <v>0</v>
      </c>
      <c r="L47" s="18">
        <f>frq!C47</f>
        <v>1</v>
      </c>
      <c r="M47" s="167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</row>
    <row r="48" spans="1:18">
      <c r="A48" s="8" t="s">
        <v>90</v>
      </c>
      <c r="B48" s="204">
        <f>'[2]25'!B50</f>
        <v>0</v>
      </c>
      <c r="C48" s="205">
        <f>'[2]25'!C50</f>
        <v>0</v>
      </c>
      <c r="D48" s="205">
        <f>'[2]25'!D50</f>
        <v>0</v>
      </c>
      <c r="E48" s="205">
        <f>'[2]25'!E50</f>
        <v>0</v>
      </c>
      <c r="F48" s="15">
        <f t="shared" si="6"/>
        <v>0</v>
      </c>
      <c r="G48" s="204">
        <f>'[2]25'!H50</f>
        <v>0</v>
      </c>
      <c r="H48" s="205">
        <f>'[2]25'!I50</f>
        <v>0</v>
      </c>
      <c r="I48" s="205">
        <f>'[2]25'!J50</f>
        <v>0</v>
      </c>
      <c r="J48" s="205">
        <f>'[2]25'!K50</f>
        <v>0</v>
      </c>
      <c r="K48" s="15">
        <f t="shared" si="3"/>
        <v>0</v>
      </c>
      <c r="L48" s="18">
        <f>frq!C48</f>
        <v>1</v>
      </c>
      <c r="M48" s="167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</row>
    <row r="49" spans="1:18">
      <c r="A49" s="8" t="s">
        <v>91</v>
      </c>
      <c r="B49" s="204">
        <f>'[2]25'!B51</f>
        <v>0</v>
      </c>
      <c r="C49" s="205">
        <f>'[2]25'!C51</f>
        <v>0</v>
      </c>
      <c r="D49" s="205">
        <f>'[2]25'!D51</f>
        <v>0</v>
      </c>
      <c r="E49" s="205">
        <f>'[2]25'!E51</f>
        <v>0</v>
      </c>
      <c r="F49" s="15">
        <f t="shared" si="6"/>
        <v>0</v>
      </c>
      <c r="G49" s="204">
        <f>'[2]25'!H51</f>
        <v>0</v>
      </c>
      <c r="H49" s="205">
        <f>'[2]25'!I51</f>
        <v>0</v>
      </c>
      <c r="I49" s="205">
        <f>'[2]25'!J51</f>
        <v>0</v>
      </c>
      <c r="J49" s="205">
        <f>'[2]25'!K51</f>
        <v>0</v>
      </c>
      <c r="K49" s="15">
        <f t="shared" si="3"/>
        <v>0</v>
      </c>
      <c r="L49" s="18">
        <f>frq!C49</f>
        <v>1</v>
      </c>
      <c r="M49" s="167">
        <f t="shared" si="4"/>
        <v>-0.4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-0.4</v>
      </c>
      <c r="R49" s="18">
        <v>0.4</v>
      </c>
    </row>
    <row r="50" spans="1:18">
      <c r="A50" s="8" t="s">
        <v>92</v>
      </c>
      <c r="B50" s="204">
        <f>'[2]25'!B52</f>
        <v>0</v>
      </c>
      <c r="C50" s="205">
        <f>'[2]25'!C52</f>
        <v>0</v>
      </c>
      <c r="D50" s="205">
        <f>'[2]25'!D52</f>
        <v>0</v>
      </c>
      <c r="E50" s="205">
        <f>'[2]25'!E52</f>
        <v>0</v>
      </c>
      <c r="F50" s="15">
        <f t="shared" si="6"/>
        <v>0</v>
      </c>
      <c r="G50" s="204">
        <f>'[2]25'!H52</f>
        <v>0</v>
      </c>
      <c r="H50" s="205">
        <f>'[2]25'!I52</f>
        <v>0</v>
      </c>
      <c r="I50" s="205">
        <f>'[2]25'!J52</f>
        <v>0</v>
      </c>
      <c r="J50" s="205">
        <f>'[2]25'!K52</f>
        <v>0</v>
      </c>
      <c r="K50" s="15">
        <f t="shared" si="3"/>
        <v>0</v>
      </c>
      <c r="L50" s="18">
        <f>frq!C50</f>
        <v>1</v>
      </c>
      <c r="M50" s="167">
        <f t="shared" si="4"/>
        <v>-0.4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-0.4</v>
      </c>
      <c r="R50" s="18">
        <v>0.4</v>
      </c>
    </row>
    <row r="51" spans="1:18">
      <c r="A51" s="8" t="s">
        <v>93</v>
      </c>
      <c r="B51" s="204">
        <f>'[2]25'!B53</f>
        <v>0</v>
      </c>
      <c r="C51" s="205">
        <f>'[2]25'!C53</f>
        <v>0</v>
      </c>
      <c r="D51" s="205">
        <f>'[2]25'!D53</f>
        <v>0</v>
      </c>
      <c r="E51" s="205">
        <f>'[2]25'!E53</f>
        <v>0</v>
      </c>
      <c r="F51" s="15">
        <f t="shared" si="6"/>
        <v>0</v>
      </c>
      <c r="G51" s="204">
        <f>'[2]25'!H53</f>
        <v>0</v>
      </c>
      <c r="H51" s="205">
        <f>'[2]25'!I53</f>
        <v>0</v>
      </c>
      <c r="I51" s="205">
        <f>'[2]25'!J53</f>
        <v>0</v>
      </c>
      <c r="J51" s="205">
        <f>'[2]25'!K53</f>
        <v>0</v>
      </c>
      <c r="K51" s="15">
        <f t="shared" si="3"/>
        <v>0</v>
      </c>
      <c r="L51" s="18">
        <f>frq!C51</f>
        <v>1</v>
      </c>
      <c r="M51" s="167">
        <f t="shared" si="4"/>
        <v>-0.4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-0.4</v>
      </c>
      <c r="R51" s="18">
        <v>0.4</v>
      </c>
    </row>
    <row r="52" spans="1:18">
      <c r="A52" s="8" t="s">
        <v>94</v>
      </c>
      <c r="B52" s="204">
        <f>'[2]25'!B54</f>
        <v>0</v>
      </c>
      <c r="C52" s="205">
        <f>'[2]25'!C54</f>
        <v>0</v>
      </c>
      <c r="D52" s="205">
        <f>'[2]25'!D54</f>
        <v>0</v>
      </c>
      <c r="E52" s="205">
        <f>'[2]25'!E54</f>
        <v>0</v>
      </c>
      <c r="F52" s="15">
        <f t="shared" si="6"/>
        <v>0</v>
      </c>
      <c r="G52" s="204">
        <f>'[2]25'!H54</f>
        <v>0</v>
      </c>
      <c r="H52" s="205">
        <f>'[2]25'!I54</f>
        <v>0</v>
      </c>
      <c r="I52" s="205">
        <f>'[2]25'!J54</f>
        <v>0</v>
      </c>
      <c r="J52" s="205">
        <f>'[2]25'!K54</f>
        <v>0</v>
      </c>
      <c r="K52" s="15">
        <f t="shared" si="3"/>
        <v>0</v>
      </c>
      <c r="L52" s="18">
        <f>frq!C52</f>
        <v>1</v>
      </c>
      <c r="M52" s="167">
        <f t="shared" si="4"/>
        <v>-0.4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-0.4</v>
      </c>
      <c r="R52" s="18">
        <v>0.4</v>
      </c>
    </row>
    <row r="53" spans="1:18">
      <c r="A53" s="8" t="s">
        <v>95</v>
      </c>
      <c r="B53" s="204">
        <f>'[2]25'!B55</f>
        <v>0</v>
      </c>
      <c r="C53" s="205">
        <f>'[2]25'!C55</f>
        <v>0</v>
      </c>
      <c r="D53" s="205">
        <f>'[2]25'!D55</f>
        <v>0</v>
      </c>
      <c r="E53" s="205">
        <f>'[2]25'!E55</f>
        <v>0</v>
      </c>
      <c r="F53" s="15">
        <f t="shared" si="6"/>
        <v>0</v>
      </c>
      <c r="G53" s="204">
        <f>'[2]25'!H55</f>
        <v>0</v>
      </c>
      <c r="H53" s="205">
        <f>'[2]25'!I55</f>
        <v>0</v>
      </c>
      <c r="I53" s="205">
        <f>'[2]25'!J55</f>
        <v>0</v>
      </c>
      <c r="J53" s="205">
        <f>'[2]25'!K55</f>
        <v>0</v>
      </c>
      <c r="K53" s="15">
        <f t="shared" si="3"/>
        <v>0</v>
      </c>
      <c r="L53" s="18">
        <f>frq!C53</f>
        <v>1</v>
      </c>
      <c r="M53" s="167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</row>
    <row r="54" spans="1:18">
      <c r="A54" s="8" t="s">
        <v>96</v>
      </c>
      <c r="B54" s="204">
        <f>'[2]25'!B56</f>
        <v>0</v>
      </c>
      <c r="C54" s="205">
        <f>'[2]25'!C56</f>
        <v>0</v>
      </c>
      <c r="D54" s="205">
        <f>'[2]25'!D56</f>
        <v>0</v>
      </c>
      <c r="E54" s="205">
        <f>'[2]25'!E56</f>
        <v>0</v>
      </c>
      <c r="F54" s="15">
        <f t="shared" si="6"/>
        <v>0</v>
      </c>
      <c r="G54" s="204">
        <f>'[2]25'!H56</f>
        <v>0</v>
      </c>
      <c r="H54" s="205">
        <f>'[2]25'!I56</f>
        <v>0</v>
      </c>
      <c r="I54" s="205">
        <f>'[2]25'!J56</f>
        <v>0</v>
      </c>
      <c r="J54" s="205">
        <f>'[2]25'!K56</f>
        <v>0</v>
      </c>
      <c r="K54" s="15">
        <f t="shared" si="3"/>
        <v>0</v>
      </c>
      <c r="L54" s="18">
        <f>frq!C54</f>
        <v>1</v>
      </c>
      <c r="M54" s="167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</row>
    <row r="55" spans="1:18">
      <c r="A55" s="8" t="s">
        <v>97</v>
      </c>
      <c r="B55" s="204">
        <f>'[2]25'!B57</f>
        <v>0</v>
      </c>
      <c r="C55" s="205">
        <f>'[2]25'!C57</f>
        <v>0</v>
      </c>
      <c r="D55" s="205">
        <f>'[2]25'!D57</f>
        <v>0</v>
      </c>
      <c r="E55" s="205">
        <f>'[2]25'!E57</f>
        <v>0</v>
      </c>
      <c r="F55" s="15">
        <f t="shared" si="6"/>
        <v>0</v>
      </c>
      <c r="G55" s="204">
        <f>'[2]25'!H57</f>
        <v>0</v>
      </c>
      <c r="H55" s="205">
        <f>'[2]25'!I57</f>
        <v>0</v>
      </c>
      <c r="I55" s="205">
        <f>'[2]25'!J57</f>
        <v>0</v>
      </c>
      <c r="J55" s="205">
        <f>'[2]25'!K57</f>
        <v>0</v>
      </c>
      <c r="K55" s="15">
        <f t="shared" si="3"/>
        <v>0</v>
      </c>
      <c r="L55" s="18">
        <f>frq!C55</f>
        <v>1</v>
      </c>
      <c r="M55" s="167">
        <f t="shared" si="4"/>
        <v>-0.4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-0.4</v>
      </c>
      <c r="R55" s="18">
        <v>0.4</v>
      </c>
    </row>
    <row r="56" spans="1:18">
      <c r="A56" s="8" t="s">
        <v>98</v>
      </c>
      <c r="B56" s="204">
        <f>'[2]25'!B58</f>
        <v>0</v>
      </c>
      <c r="C56" s="205">
        <f>'[2]25'!C58</f>
        <v>0</v>
      </c>
      <c r="D56" s="205">
        <f>'[2]25'!D58</f>
        <v>0</v>
      </c>
      <c r="E56" s="205">
        <f>'[2]25'!E58</f>
        <v>0</v>
      </c>
      <c r="F56" s="15">
        <f t="shared" si="6"/>
        <v>0</v>
      </c>
      <c r="G56" s="204">
        <f>'[2]25'!H58</f>
        <v>0</v>
      </c>
      <c r="H56" s="205">
        <f>'[2]25'!I58</f>
        <v>0</v>
      </c>
      <c r="I56" s="205">
        <f>'[2]25'!J58</f>
        <v>0</v>
      </c>
      <c r="J56" s="205">
        <f>'[2]25'!K58</f>
        <v>0</v>
      </c>
      <c r="K56" s="15">
        <f t="shared" si="3"/>
        <v>0</v>
      </c>
      <c r="L56" s="18">
        <f>frq!C56</f>
        <v>1</v>
      </c>
      <c r="M56" s="167">
        <f t="shared" si="4"/>
        <v>-0.4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-0.4</v>
      </c>
      <c r="R56" s="18">
        <v>0.4</v>
      </c>
    </row>
    <row r="57" spans="1:18">
      <c r="A57" s="8" t="s">
        <v>99</v>
      </c>
      <c r="B57" s="204">
        <f>'[2]25'!B59</f>
        <v>0</v>
      </c>
      <c r="C57" s="205">
        <f>'[2]25'!C59</f>
        <v>0</v>
      </c>
      <c r="D57" s="205">
        <f>'[2]25'!D59</f>
        <v>0</v>
      </c>
      <c r="E57" s="205">
        <f>'[2]25'!E59</f>
        <v>0</v>
      </c>
      <c r="F57" s="15">
        <f t="shared" si="6"/>
        <v>0</v>
      </c>
      <c r="G57" s="204">
        <f>'[2]25'!H59</f>
        <v>0</v>
      </c>
      <c r="H57" s="205">
        <f>'[2]25'!I59</f>
        <v>0</v>
      </c>
      <c r="I57" s="205">
        <f>'[2]25'!J59</f>
        <v>0</v>
      </c>
      <c r="J57" s="205">
        <f>'[2]25'!K59</f>
        <v>0</v>
      </c>
      <c r="K57" s="15">
        <f t="shared" si="3"/>
        <v>0</v>
      </c>
      <c r="L57" s="18">
        <f>frq!C57</f>
        <v>1</v>
      </c>
      <c r="M57" s="167">
        <f t="shared" si="4"/>
        <v>-0.4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-0.4</v>
      </c>
      <c r="R57" s="18">
        <v>0.4</v>
      </c>
    </row>
    <row r="58" spans="1:18">
      <c r="A58" s="8" t="s">
        <v>100</v>
      </c>
      <c r="B58" s="204">
        <f>'[2]25'!B60</f>
        <v>0</v>
      </c>
      <c r="C58" s="205">
        <f>'[2]25'!C60</f>
        <v>0</v>
      </c>
      <c r="D58" s="205">
        <f>'[2]25'!D60</f>
        <v>0</v>
      </c>
      <c r="E58" s="205">
        <f>'[2]25'!E60</f>
        <v>0</v>
      </c>
      <c r="F58" s="15">
        <f t="shared" si="6"/>
        <v>0</v>
      </c>
      <c r="G58" s="204">
        <f>'[2]25'!H60</f>
        <v>0</v>
      </c>
      <c r="H58" s="205">
        <f>'[2]25'!I60</f>
        <v>0</v>
      </c>
      <c r="I58" s="205">
        <f>'[2]25'!J60</f>
        <v>0</v>
      </c>
      <c r="J58" s="205">
        <f>'[2]25'!K60</f>
        <v>0</v>
      </c>
      <c r="K58" s="15">
        <f t="shared" si="3"/>
        <v>0</v>
      </c>
      <c r="L58" s="18">
        <f>frq!C58</f>
        <v>1</v>
      </c>
      <c r="M58" s="167">
        <f t="shared" si="4"/>
        <v>-0.4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-0.4</v>
      </c>
      <c r="R58" s="18">
        <v>0.4</v>
      </c>
    </row>
    <row r="59" spans="1:18">
      <c r="A59" s="8" t="s">
        <v>101</v>
      </c>
      <c r="B59" s="204">
        <f>'[2]25'!B61</f>
        <v>0</v>
      </c>
      <c r="C59" s="205">
        <f>'[2]25'!C61</f>
        <v>0</v>
      </c>
      <c r="D59" s="205">
        <f>'[2]25'!D61</f>
        <v>0</v>
      </c>
      <c r="E59" s="205">
        <f>'[2]25'!E61</f>
        <v>0</v>
      </c>
      <c r="F59" s="15">
        <f t="shared" si="6"/>
        <v>0</v>
      </c>
      <c r="G59" s="204">
        <f>'[2]25'!H61</f>
        <v>0</v>
      </c>
      <c r="H59" s="205">
        <f>'[2]25'!I61</f>
        <v>0</v>
      </c>
      <c r="I59" s="205">
        <f>'[2]25'!J61</f>
        <v>0</v>
      </c>
      <c r="J59" s="205">
        <f>'[2]25'!K61</f>
        <v>0</v>
      </c>
      <c r="K59" s="15">
        <f t="shared" si="3"/>
        <v>0</v>
      </c>
      <c r="L59" s="18">
        <f>frq!C59</f>
        <v>1</v>
      </c>
      <c r="M59" s="167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204">
        <f>'[2]25'!B62</f>
        <v>0</v>
      </c>
      <c r="C60" s="205">
        <f>'[2]25'!C62</f>
        <v>0</v>
      </c>
      <c r="D60" s="205">
        <f>'[2]25'!D62</f>
        <v>0</v>
      </c>
      <c r="E60" s="205">
        <f>'[2]25'!E62</f>
        <v>0</v>
      </c>
      <c r="F60" s="15">
        <f t="shared" si="6"/>
        <v>0</v>
      </c>
      <c r="G60" s="204">
        <f>'[2]25'!H62</f>
        <v>0</v>
      </c>
      <c r="H60" s="205">
        <f>'[2]25'!I62</f>
        <v>0</v>
      </c>
      <c r="I60" s="205">
        <f>'[2]25'!J62</f>
        <v>0</v>
      </c>
      <c r="J60" s="205">
        <f>'[2]25'!K62</f>
        <v>0</v>
      </c>
      <c r="K60" s="15">
        <f t="shared" si="3"/>
        <v>0</v>
      </c>
      <c r="L60" s="18">
        <f>frq!C60</f>
        <v>1</v>
      </c>
      <c r="M60" s="167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204">
        <f>'[2]25'!B63</f>
        <v>0</v>
      </c>
      <c r="C61" s="205">
        <f>'[2]25'!C63</f>
        <v>0</v>
      </c>
      <c r="D61" s="205">
        <f>'[2]25'!D63</f>
        <v>0</v>
      </c>
      <c r="E61" s="205">
        <f>'[2]25'!E63</f>
        <v>0</v>
      </c>
      <c r="F61" s="15">
        <f t="shared" si="6"/>
        <v>0</v>
      </c>
      <c r="G61" s="204">
        <f>'[2]25'!H63</f>
        <v>0</v>
      </c>
      <c r="H61" s="205">
        <f>'[2]25'!I63</f>
        <v>0</v>
      </c>
      <c r="I61" s="205">
        <f>'[2]25'!J63</f>
        <v>0</v>
      </c>
      <c r="J61" s="205">
        <f>'[2]25'!K63</f>
        <v>0</v>
      </c>
      <c r="K61" s="15">
        <f t="shared" si="3"/>
        <v>0</v>
      </c>
      <c r="L61" s="18">
        <f>frq!C61</f>
        <v>1</v>
      </c>
      <c r="M61" s="167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204">
        <f>'[2]25'!B64</f>
        <v>0</v>
      </c>
      <c r="C62" s="205">
        <f>'[2]25'!C64</f>
        <v>0</v>
      </c>
      <c r="D62" s="205">
        <f>'[2]25'!D64</f>
        <v>0</v>
      </c>
      <c r="E62" s="205">
        <f>'[2]25'!E64</f>
        <v>0</v>
      </c>
      <c r="F62" s="15">
        <f t="shared" si="6"/>
        <v>0</v>
      </c>
      <c r="G62" s="204">
        <f>'[2]25'!H64</f>
        <v>0</v>
      </c>
      <c r="H62" s="205">
        <f>'[2]25'!I64</f>
        <v>0</v>
      </c>
      <c r="I62" s="205">
        <f>'[2]25'!J64</f>
        <v>0</v>
      </c>
      <c r="J62" s="205">
        <f>'[2]25'!K64</f>
        <v>0</v>
      </c>
      <c r="K62" s="15">
        <f t="shared" si="3"/>
        <v>0</v>
      </c>
      <c r="L62" s="18">
        <f>frq!C62</f>
        <v>1</v>
      </c>
      <c r="M62" s="167">
        <f t="shared" si="4"/>
        <v>-0.4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-0.4</v>
      </c>
      <c r="R62" s="18">
        <v>0.4</v>
      </c>
    </row>
    <row r="63" spans="1:18">
      <c r="A63" s="8" t="s">
        <v>105</v>
      </c>
      <c r="B63" s="204">
        <f>'[2]25'!B65</f>
        <v>0</v>
      </c>
      <c r="C63" s="205">
        <f>'[2]25'!C65</f>
        <v>0</v>
      </c>
      <c r="D63" s="205">
        <f>'[2]25'!D65</f>
        <v>0</v>
      </c>
      <c r="E63" s="205">
        <f>'[2]25'!E65</f>
        <v>0</v>
      </c>
      <c r="F63" s="15">
        <f t="shared" si="6"/>
        <v>0</v>
      </c>
      <c r="G63" s="204">
        <f>'[2]25'!H65</f>
        <v>0</v>
      </c>
      <c r="H63" s="205">
        <f>'[2]25'!I65</f>
        <v>0</v>
      </c>
      <c r="I63" s="205">
        <f>'[2]25'!J65</f>
        <v>0</v>
      </c>
      <c r="J63" s="205">
        <f>'[2]25'!K65</f>
        <v>0</v>
      </c>
      <c r="K63" s="15">
        <f t="shared" si="3"/>
        <v>0</v>
      </c>
      <c r="L63" s="18">
        <f>frq!C63</f>
        <v>1</v>
      </c>
      <c r="M63" s="167">
        <f t="shared" si="4"/>
        <v>-0.4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-0.4</v>
      </c>
      <c r="R63" s="18">
        <v>0.4</v>
      </c>
    </row>
    <row r="64" spans="1:18">
      <c r="A64" s="8" t="s">
        <v>106</v>
      </c>
      <c r="B64" s="204">
        <f>'[2]25'!B66</f>
        <v>0</v>
      </c>
      <c r="C64" s="205">
        <f>'[2]25'!C66</f>
        <v>0</v>
      </c>
      <c r="D64" s="205">
        <f>'[2]25'!D66</f>
        <v>0</v>
      </c>
      <c r="E64" s="205">
        <f>'[2]25'!E66</f>
        <v>0</v>
      </c>
      <c r="F64" s="15">
        <f t="shared" si="6"/>
        <v>0</v>
      </c>
      <c r="G64" s="204">
        <f>'[2]25'!H66</f>
        <v>0</v>
      </c>
      <c r="H64" s="205">
        <f>'[2]25'!I66</f>
        <v>0</v>
      </c>
      <c r="I64" s="205">
        <f>'[2]25'!J66</f>
        <v>0</v>
      </c>
      <c r="J64" s="205">
        <f>'[2]25'!K66</f>
        <v>0</v>
      </c>
      <c r="K64" s="15">
        <f t="shared" si="3"/>
        <v>0</v>
      </c>
      <c r="L64" s="18">
        <f>frq!C64</f>
        <v>1</v>
      </c>
      <c r="M64" s="167">
        <f t="shared" si="4"/>
        <v>-0.4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-0.4</v>
      </c>
      <c r="R64" s="18">
        <v>0.4</v>
      </c>
    </row>
    <row r="65" spans="1:18">
      <c r="A65" s="8" t="s">
        <v>107</v>
      </c>
      <c r="B65" s="204">
        <f>'[2]25'!B67</f>
        <v>0</v>
      </c>
      <c r="C65" s="205">
        <f>'[2]25'!C67</f>
        <v>0</v>
      </c>
      <c r="D65" s="205">
        <f>'[2]25'!D67</f>
        <v>0</v>
      </c>
      <c r="E65" s="205">
        <f>'[2]25'!E67</f>
        <v>0</v>
      </c>
      <c r="F65" s="15">
        <f t="shared" si="6"/>
        <v>0</v>
      </c>
      <c r="G65" s="204">
        <f>'[2]25'!H67</f>
        <v>0</v>
      </c>
      <c r="H65" s="205">
        <f>'[2]25'!I67</f>
        <v>0</v>
      </c>
      <c r="I65" s="205">
        <f>'[2]25'!J67</f>
        <v>0</v>
      </c>
      <c r="J65" s="205">
        <f>'[2]25'!K67</f>
        <v>0</v>
      </c>
      <c r="K65" s="15">
        <f t="shared" si="3"/>
        <v>0</v>
      </c>
      <c r="L65" s="18">
        <f>frq!C65</f>
        <v>1</v>
      </c>
      <c r="M65" s="167">
        <f t="shared" si="4"/>
        <v>-0.4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-0.4</v>
      </c>
      <c r="R65" s="18">
        <v>0.4</v>
      </c>
    </row>
    <row r="66" spans="1:18">
      <c r="A66" s="8" t="s">
        <v>108</v>
      </c>
      <c r="B66" s="204">
        <f>'[2]25'!B68</f>
        <v>0</v>
      </c>
      <c r="C66" s="205">
        <f>'[2]25'!C68</f>
        <v>0</v>
      </c>
      <c r="D66" s="205">
        <f>'[2]25'!D68</f>
        <v>0</v>
      </c>
      <c r="E66" s="205">
        <f>'[2]25'!E68</f>
        <v>0</v>
      </c>
      <c r="F66" s="15">
        <f t="shared" si="6"/>
        <v>0</v>
      </c>
      <c r="G66" s="204">
        <f>'[2]25'!H68</f>
        <v>0</v>
      </c>
      <c r="H66" s="205">
        <f>'[2]25'!I68</f>
        <v>0</v>
      </c>
      <c r="I66" s="205">
        <f>'[2]25'!J68</f>
        <v>0</v>
      </c>
      <c r="J66" s="205">
        <f>'[2]25'!K68</f>
        <v>0</v>
      </c>
      <c r="K66" s="15">
        <f t="shared" si="3"/>
        <v>0</v>
      </c>
      <c r="L66" s="18">
        <f>frq!C66</f>
        <v>1</v>
      </c>
      <c r="M66" s="167">
        <f t="shared" si="4"/>
        <v>-0.4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-0.4</v>
      </c>
      <c r="R66" s="18">
        <v>0.4</v>
      </c>
    </row>
    <row r="67" spans="1:18">
      <c r="A67" s="8" t="s">
        <v>109</v>
      </c>
      <c r="B67" s="204">
        <f>'[2]25'!B69</f>
        <v>0</v>
      </c>
      <c r="C67" s="205">
        <f>'[2]25'!C69</f>
        <v>0</v>
      </c>
      <c r="D67" s="205">
        <f>'[2]25'!D69</f>
        <v>0</v>
      </c>
      <c r="E67" s="205">
        <f>'[2]25'!E69</f>
        <v>0</v>
      </c>
      <c r="F67" s="15">
        <f t="shared" si="6"/>
        <v>0</v>
      </c>
      <c r="G67" s="204">
        <f>'[2]25'!H69</f>
        <v>0</v>
      </c>
      <c r="H67" s="205">
        <f>'[2]25'!I69</f>
        <v>0</v>
      </c>
      <c r="I67" s="205">
        <f>'[2]25'!J69</f>
        <v>0</v>
      </c>
      <c r="J67" s="205">
        <f>'[2]25'!K69</f>
        <v>0</v>
      </c>
      <c r="K67" s="15">
        <f t="shared" si="3"/>
        <v>0</v>
      </c>
      <c r="L67" s="18">
        <f>frq!C67</f>
        <v>1</v>
      </c>
      <c r="M67" s="167">
        <f t="shared" si="4"/>
        <v>-0.4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-0.4</v>
      </c>
      <c r="R67" s="18">
        <v>0.4</v>
      </c>
    </row>
    <row r="68" spans="1:18">
      <c r="A68" s="8" t="s">
        <v>110</v>
      </c>
      <c r="B68" s="204">
        <f>'[2]25'!B70</f>
        <v>0</v>
      </c>
      <c r="C68" s="205">
        <f>'[2]25'!C70</f>
        <v>0</v>
      </c>
      <c r="D68" s="205">
        <f>'[2]25'!D70</f>
        <v>0</v>
      </c>
      <c r="E68" s="205">
        <f>'[2]25'!E70</f>
        <v>0</v>
      </c>
      <c r="F68" s="15">
        <f t="shared" si="6"/>
        <v>0</v>
      </c>
      <c r="G68" s="204">
        <f>'[2]25'!H70</f>
        <v>0</v>
      </c>
      <c r="H68" s="205">
        <f>'[2]25'!I70</f>
        <v>0</v>
      </c>
      <c r="I68" s="205">
        <f>'[2]25'!J70</f>
        <v>0</v>
      </c>
      <c r="J68" s="205">
        <f>'[2]25'!K70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-0.4</v>
      </c>
      <c r="R68" s="18">
        <v>0.4</v>
      </c>
    </row>
    <row r="69" spans="1:18">
      <c r="A69" s="8" t="s">
        <v>111</v>
      </c>
      <c r="B69" s="204">
        <f>'[2]25'!B71</f>
        <v>0</v>
      </c>
      <c r="C69" s="205">
        <f>'[2]25'!C71</f>
        <v>0</v>
      </c>
      <c r="D69" s="205">
        <f>'[2]25'!D71</f>
        <v>0</v>
      </c>
      <c r="E69" s="205">
        <f>'[2]25'!E71</f>
        <v>0</v>
      </c>
      <c r="F69" s="15">
        <f t="shared" ref="F69:F98" si="16">SUM(B69:E69)</f>
        <v>0</v>
      </c>
      <c r="G69" s="204">
        <f>'[2]25'!H71</f>
        <v>0</v>
      </c>
      <c r="H69" s="205">
        <f>'[2]25'!I71</f>
        <v>0</v>
      </c>
      <c r="I69" s="205">
        <f>'[2]25'!J71</f>
        <v>0</v>
      </c>
      <c r="J69" s="205">
        <f>'[2]25'!K71</f>
        <v>0</v>
      </c>
      <c r="K69" s="15">
        <f t="shared" si="13"/>
        <v>0</v>
      </c>
      <c r="L69" s="18">
        <f>frq!C69</f>
        <v>1</v>
      </c>
      <c r="M69" s="167">
        <f t="shared" si="14"/>
        <v>-0.4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-0.4</v>
      </c>
      <c r="R69" s="18">
        <v>0.4</v>
      </c>
    </row>
    <row r="70" spans="1:18">
      <c r="A70" s="8" t="s">
        <v>112</v>
      </c>
      <c r="B70" s="204">
        <f>'[2]25'!B72</f>
        <v>0</v>
      </c>
      <c r="C70" s="205">
        <f>'[2]25'!C72</f>
        <v>0</v>
      </c>
      <c r="D70" s="205">
        <f>'[2]25'!D72</f>
        <v>0</v>
      </c>
      <c r="E70" s="205">
        <f>'[2]25'!E72</f>
        <v>0</v>
      </c>
      <c r="F70" s="15">
        <f t="shared" si="16"/>
        <v>0</v>
      </c>
      <c r="G70" s="204">
        <f>'[2]25'!H72</f>
        <v>0</v>
      </c>
      <c r="H70" s="205">
        <f>'[2]25'!I72</f>
        <v>0</v>
      </c>
      <c r="I70" s="205">
        <f>'[2]25'!J72</f>
        <v>0</v>
      </c>
      <c r="J70" s="205">
        <f>'[2]25'!K72</f>
        <v>0</v>
      </c>
      <c r="K70" s="15">
        <f t="shared" si="13"/>
        <v>0</v>
      </c>
      <c r="L70" s="18">
        <f>frq!C70</f>
        <v>1</v>
      </c>
      <c r="M70" s="167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</row>
    <row r="71" spans="1:18">
      <c r="A71" s="8" t="s">
        <v>113</v>
      </c>
      <c r="B71" s="204">
        <f>'[2]25'!B73</f>
        <v>0</v>
      </c>
      <c r="C71" s="205">
        <f>'[2]25'!C73</f>
        <v>0</v>
      </c>
      <c r="D71" s="205">
        <f>'[2]25'!D73</f>
        <v>0</v>
      </c>
      <c r="E71" s="205">
        <f>'[2]25'!E73</f>
        <v>0</v>
      </c>
      <c r="F71" s="15">
        <f t="shared" si="16"/>
        <v>0</v>
      </c>
      <c r="G71" s="204">
        <f>'[2]25'!H73</f>
        <v>0</v>
      </c>
      <c r="H71" s="205">
        <f>'[2]25'!I73</f>
        <v>0</v>
      </c>
      <c r="I71" s="205">
        <f>'[2]25'!J73</f>
        <v>0</v>
      </c>
      <c r="J71" s="205">
        <f>'[2]25'!K73</f>
        <v>0</v>
      </c>
      <c r="K71" s="15">
        <f t="shared" si="13"/>
        <v>0</v>
      </c>
      <c r="L71" s="18">
        <f>frq!C71</f>
        <v>1</v>
      </c>
      <c r="M71" s="167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</row>
    <row r="72" spans="1:18">
      <c r="A72" s="8" t="s">
        <v>114</v>
      </c>
      <c r="B72" s="204">
        <f>'[2]25'!B74</f>
        <v>0</v>
      </c>
      <c r="C72" s="205">
        <f>'[2]25'!C74</f>
        <v>0</v>
      </c>
      <c r="D72" s="205">
        <f>'[2]25'!D74</f>
        <v>0</v>
      </c>
      <c r="E72" s="205">
        <f>'[2]25'!E74</f>
        <v>0</v>
      </c>
      <c r="F72" s="15">
        <f t="shared" si="16"/>
        <v>0</v>
      </c>
      <c r="G72" s="204">
        <f>'[2]25'!H74</f>
        <v>0</v>
      </c>
      <c r="H72" s="205">
        <f>'[2]25'!I74</f>
        <v>0</v>
      </c>
      <c r="I72" s="205">
        <f>'[2]25'!J74</f>
        <v>0</v>
      </c>
      <c r="J72" s="205">
        <f>'[2]25'!K74</f>
        <v>0</v>
      </c>
      <c r="K72" s="15">
        <f t="shared" si="13"/>
        <v>0</v>
      </c>
      <c r="L72" s="18">
        <f>frq!C72</f>
        <v>1</v>
      </c>
      <c r="M72" s="167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</row>
    <row r="73" spans="1:18">
      <c r="A73" s="8" t="s">
        <v>115</v>
      </c>
      <c r="B73" s="204">
        <f>'[2]25'!B75</f>
        <v>0</v>
      </c>
      <c r="C73" s="205">
        <f>'[2]25'!C75</f>
        <v>0</v>
      </c>
      <c r="D73" s="205">
        <f>'[2]25'!D75</f>
        <v>0</v>
      </c>
      <c r="E73" s="205">
        <f>'[2]25'!E75</f>
        <v>0</v>
      </c>
      <c r="F73" s="15">
        <f t="shared" si="16"/>
        <v>0</v>
      </c>
      <c r="G73" s="204">
        <f>'[2]25'!H75</f>
        <v>0</v>
      </c>
      <c r="H73" s="205">
        <f>'[2]25'!I75</f>
        <v>0</v>
      </c>
      <c r="I73" s="205">
        <f>'[2]25'!J75</f>
        <v>0</v>
      </c>
      <c r="J73" s="205">
        <f>'[2]25'!K75</f>
        <v>0</v>
      </c>
      <c r="K73" s="15">
        <f t="shared" si="13"/>
        <v>0</v>
      </c>
      <c r="L73" s="18">
        <f>frq!C73</f>
        <v>1</v>
      </c>
      <c r="M73" s="167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</row>
    <row r="74" spans="1:18">
      <c r="A74" s="8" t="s">
        <v>116</v>
      </c>
      <c r="B74" s="204">
        <f>'[2]25'!B76</f>
        <v>0</v>
      </c>
      <c r="C74" s="205">
        <f>'[2]25'!C76</f>
        <v>0</v>
      </c>
      <c r="D74" s="205">
        <f>'[2]25'!D76</f>
        <v>0</v>
      </c>
      <c r="E74" s="205">
        <f>'[2]25'!E76</f>
        <v>0</v>
      </c>
      <c r="F74" s="15">
        <f t="shared" si="16"/>
        <v>0</v>
      </c>
      <c r="G74" s="204">
        <f>'[2]25'!H76</f>
        <v>0</v>
      </c>
      <c r="H74" s="205">
        <f>'[2]25'!I76</f>
        <v>0</v>
      </c>
      <c r="I74" s="205">
        <f>'[2]25'!J76</f>
        <v>0</v>
      </c>
      <c r="J74" s="205">
        <f>'[2]25'!K76</f>
        <v>0</v>
      </c>
      <c r="K74" s="15">
        <f t="shared" si="13"/>
        <v>0</v>
      </c>
      <c r="L74" s="18">
        <f>frq!C74</f>
        <v>1</v>
      </c>
      <c r="M74" s="167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</row>
    <row r="75" spans="1:18">
      <c r="A75" s="8" t="s">
        <v>117</v>
      </c>
      <c r="B75" s="204">
        <f>'[2]25'!B77</f>
        <v>0</v>
      </c>
      <c r="C75" s="205">
        <f>'[2]25'!C77</f>
        <v>0</v>
      </c>
      <c r="D75" s="205">
        <f>'[2]25'!D77</f>
        <v>0</v>
      </c>
      <c r="E75" s="205">
        <f>'[2]25'!E77</f>
        <v>0</v>
      </c>
      <c r="F75" s="15">
        <f t="shared" si="16"/>
        <v>0</v>
      </c>
      <c r="G75" s="204">
        <f>'[2]25'!H77</f>
        <v>0</v>
      </c>
      <c r="H75" s="205">
        <f>'[2]25'!I77</f>
        <v>0</v>
      </c>
      <c r="I75" s="205">
        <f>'[2]25'!J77</f>
        <v>0</v>
      </c>
      <c r="J75" s="205">
        <f>'[2]25'!K77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'[2]25'!B78</f>
        <v>0</v>
      </c>
      <c r="C76" s="205">
        <f>'[2]25'!C78</f>
        <v>0</v>
      </c>
      <c r="D76" s="205">
        <f>'[2]25'!D78</f>
        <v>0</v>
      </c>
      <c r="E76" s="205">
        <f>'[2]25'!E78</f>
        <v>0</v>
      </c>
      <c r="F76" s="15">
        <f t="shared" si="16"/>
        <v>0</v>
      </c>
      <c r="G76" s="204">
        <f>'[2]25'!H78</f>
        <v>0</v>
      </c>
      <c r="H76" s="205">
        <f>'[2]25'!I78</f>
        <v>0</v>
      </c>
      <c r="I76" s="205">
        <f>'[2]25'!J78</f>
        <v>0</v>
      </c>
      <c r="J76" s="205">
        <f>'[2]25'!K78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'[2]25'!B79</f>
        <v>0</v>
      </c>
      <c r="C77" s="205">
        <f>'[2]25'!C79</f>
        <v>0</v>
      </c>
      <c r="D77" s="205">
        <f>'[2]25'!D79</f>
        <v>0</v>
      </c>
      <c r="E77" s="205">
        <f>'[2]25'!E79</f>
        <v>0</v>
      </c>
      <c r="F77" s="15">
        <f t="shared" si="16"/>
        <v>0</v>
      </c>
      <c r="G77" s="204">
        <f>'[2]25'!H79</f>
        <v>0</v>
      </c>
      <c r="H77" s="205">
        <f>'[2]25'!I79</f>
        <v>0</v>
      </c>
      <c r="I77" s="205">
        <f>'[2]25'!J79</f>
        <v>0</v>
      </c>
      <c r="J77" s="205">
        <f>'[2]25'!K79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'[2]25'!B80</f>
        <v>0</v>
      </c>
      <c r="C78" s="205">
        <f>'[2]25'!C80</f>
        <v>0</v>
      </c>
      <c r="D78" s="205">
        <f>'[2]25'!D80</f>
        <v>0</v>
      </c>
      <c r="E78" s="205">
        <f>'[2]25'!E80</f>
        <v>0</v>
      </c>
      <c r="F78" s="15">
        <f t="shared" si="16"/>
        <v>0</v>
      </c>
      <c r="G78" s="204">
        <f>'[2]25'!H80</f>
        <v>0</v>
      </c>
      <c r="H78" s="205">
        <f>'[2]25'!I80</f>
        <v>0</v>
      </c>
      <c r="I78" s="205">
        <f>'[2]25'!J80</f>
        <v>0</v>
      </c>
      <c r="J78" s="205">
        <f>'[2]25'!K80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'[2]25'!B81</f>
        <v>0</v>
      </c>
      <c r="C79" s="205">
        <f>'[2]25'!C81</f>
        <v>0</v>
      </c>
      <c r="D79" s="205">
        <f>'[2]25'!D81</f>
        <v>0</v>
      </c>
      <c r="E79" s="205">
        <f>'[2]25'!E81</f>
        <v>0</v>
      </c>
      <c r="F79" s="15">
        <f t="shared" si="16"/>
        <v>0</v>
      </c>
      <c r="G79" s="204">
        <f>'[2]25'!H81</f>
        <v>0</v>
      </c>
      <c r="H79" s="205">
        <f>'[2]25'!I81</f>
        <v>0</v>
      </c>
      <c r="I79" s="205">
        <f>'[2]25'!J81</f>
        <v>0</v>
      </c>
      <c r="J79" s="205">
        <f>'[2]25'!K81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'[2]25'!B82</f>
        <v>0</v>
      </c>
      <c r="C80" s="205">
        <f>'[2]25'!C82</f>
        <v>0</v>
      </c>
      <c r="D80" s="205">
        <f>'[2]25'!D82</f>
        <v>0</v>
      </c>
      <c r="E80" s="205">
        <f>'[2]25'!E82</f>
        <v>0</v>
      </c>
      <c r="F80" s="15">
        <f t="shared" si="16"/>
        <v>0</v>
      </c>
      <c r="G80" s="204">
        <f>'[2]25'!H82</f>
        <v>0</v>
      </c>
      <c r="H80" s="205">
        <f>'[2]25'!I82</f>
        <v>0</v>
      </c>
      <c r="I80" s="205">
        <f>'[2]25'!J82</f>
        <v>0</v>
      </c>
      <c r="J80" s="205">
        <f>'[2]25'!K82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'[2]25'!B83</f>
        <v>0</v>
      </c>
      <c r="C81" s="205">
        <f>'[2]25'!C83</f>
        <v>0</v>
      </c>
      <c r="D81" s="205">
        <f>'[2]25'!D83</f>
        <v>0</v>
      </c>
      <c r="E81" s="205">
        <f>'[2]25'!E83</f>
        <v>0</v>
      </c>
      <c r="F81" s="15">
        <f t="shared" si="16"/>
        <v>0</v>
      </c>
      <c r="G81" s="204">
        <f>'[2]25'!H83</f>
        <v>0</v>
      </c>
      <c r="H81" s="205">
        <f>'[2]25'!I83</f>
        <v>0</v>
      </c>
      <c r="I81" s="205">
        <f>'[2]25'!J83</f>
        <v>0</v>
      </c>
      <c r="J81" s="205">
        <f>'[2]25'!K83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'[2]25'!B84</f>
        <v>0</v>
      </c>
      <c r="C82" s="205">
        <f>'[2]25'!C84</f>
        <v>0</v>
      </c>
      <c r="D82" s="205">
        <f>'[2]25'!D84</f>
        <v>0</v>
      </c>
      <c r="E82" s="205">
        <f>'[2]25'!E84</f>
        <v>0</v>
      </c>
      <c r="F82" s="15">
        <f t="shared" si="16"/>
        <v>0</v>
      </c>
      <c r="G82" s="204">
        <f>'[2]25'!H84</f>
        <v>0</v>
      </c>
      <c r="H82" s="205">
        <f>'[2]25'!I84</f>
        <v>0</v>
      </c>
      <c r="I82" s="205">
        <f>'[2]25'!J84</f>
        <v>0</v>
      </c>
      <c r="J82" s="205">
        <f>'[2]25'!K84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'[2]25'!B85</f>
        <v>0</v>
      </c>
      <c r="C83" s="205">
        <f>'[2]25'!C85</f>
        <v>0</v>
      </c>
      <c r="D83" s="205">
        <f>'[2]25'!D85</f>
        <v>0</v>
      </c>
      <c r="E83" s="205">
        <f>'[2]25'!E85</f>
        <v>0</v>
      </c>
      <c r="F83" s="15">
        <f t="shared" si="16"/>
        <v>0</v>
      </c>
      <c r="G83" s="204">
        <f>'[2]25'!H85</f>
        <v>0</v>
      </c>
      <c r="H83" s="205">
        <f>'[2]25'!I85</f>
        <v>0</v>
      </c>
      <c r="I83" s="205">
        <f>'[2]25'!J85</f>
        <v>0</v>
      </c>
      <c r="J83" s="205">
        <f>'[2]25'!K85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'[2]25'!B86</f>
        <v>0</v>
      </c>
      <c r="C84" s="205">
        <f>'[2]25'!C86</f>
        <v>0</v>
      </c>
      <c r="D84" s="205">
        <f>'[2]25'!D86</f>
        <v>0</v>
      </c>
      <c r="E84" s="205">
        <f>'[2]25'!E86</f>
        <v>0</v>
      </c>
      <c r="F84" s="15">
        <f t="shared" si="16"/>
        <v>0</v>
      </c>
      <c r="G84" s="204">
        <f>'[2]25'!H86</f>
        <v>0</v>
      </c>
      <c r="H84" s="205">
        <f>'[2]25'!I86</f>
        <v>0</v>
      </c>
      <c r="I84" s="205">
        <f>'[2]25'!J86</f>
        <v>0</v>
      </c>
      <c r="J84" s="205">
        <f>'[2]25'!K86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'[2]25'!B87</f>
        <v>0</v>
      </c>
      <c r="C85" s="205">
        <f>'[2]25'!C87</f>
        <v>0</v>
      </c>
      <c r="D85" s="205">
        <f>'[2]25'!D87</f>
        <v>0</v>
      </c>
      <c r="E85" s="205">
        <f>'[2]25'!E87</f>
        <v>0</v>
      </c>
      <c r="F85" s="15">
        <f t="shared" si="16"/>
        <v>0</v>
      </c>
      <c r="G85" s="204">
        <f>'[2]25'!H87</f>
        <v>0</v>
      </c>
      <c r="H85" s="205">
        <f>'[2]25'!I87</f>
        <v>0</v>
      </c>
      <c r="I85" s="205">
        <f>'[2]25'!J87</f>
        <v>0</v>
      </c>
      <c r="J85" s="205">
        <f>'[2]25'!K87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'[2]25'!B88</f>
        <v>0</v>
      </c>
      <c r="C86" s="205">
        <f>'[2]25'!C88</f>
        <v>0</v>
      </c>
      <c r="D86" s="205">
        <f>'[2]25'!D88</f>
        <v>0</v>
      </c>
      <c r="E86" s="205">
        <f>'[2]25'!E88</f>
        <v>0</v>
      </c>
      <c r="F86" s="15">
        <f t="shared" si="16"/>
        <v>0</v>
      </c>
      <c r="G86" s="204">
        <f>'[2]25'!H88</f>
        <v>0</v>
      </c>
      <c r="H86" s="205">
        <f>'[2]25'!I88</f>
        <v>0</v>
      </c>
      <c r="I86" s="205">
        <f>'[2]25'!J88</f>
        <v>0</v>
      </c>
      <c r="J86" s="205">
        <f>'[2]25'!K88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'[2]25'!B89</f>
        <v>0</v>
      </c>
      <c r="C87" s="205">
        <f>'[2]25'!C89</f>
        <v>0</v>
      </c>
      <c r="D87" s="205">
        <f>'[2]25'!D89</f>
        <v>0</v>
      </c>
      <c r="E87" s="205">
        <f>'[2]25'!E89</f>
        <v>0</v>
      </c>
      <c r="F87" s="15">
        <f t="shared" si="16"/>
        <v>0</v>
      </c>
      <c r="G87" s="204">
        <f>'[2]25'!H89</f>
        <v>0</v>
      </c>
      <c r="H87" s="205">
        <f>'[2]25'!I89</f>
        <v>0</v>
      </c>
      <c r="I87" s="205">
        <f>'[2]25'!J89</f>
        <v>0</v>
      </c>
      <c r="J87" s="205">
        <f>'[2]25'!K89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'[2]25'!B90</f>
        <v>0</v>
      </c>
      <c r="C88" s="205">
        <f>'[2]25'!C90</f>
        <v>0</v>
      </c>
      <c r="D88" s="205">
        <f>'[2]25'!D90</f>
        <v>0</v>
      </c>
      <c r="E88" s="205">
        <f>'[2]25'!E90</f>
        <v>0</v>
      </c>
      <c r="F88" s="15">
        <f t="shared" si="16"/>
        <v>0</v>
      </c>
      <c r="G88" s="204">
        <f>'[2]25'!H90</f>
        <v>0</v>
      </c>
      <c r="H88" s="205">
        <f>'[2]25'!I90</f>
        <v>0</v>
      </c>
      <c r="I88" s="205">
        <f>'[2]25'!J90</f>
        <v>0</v>
      </c>
      <c r="J88" s="205">
        <f>'[2]25'!K90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'[2]25'!B91</f>
        <v>0</v>
      </c>
      <c r="C89" s="205">
        <f>'[2]25'!C91</f>
        <v>0</v>
      </c>
      <c r="D89" s="205">
        <f>'[2]25'!D91</f>
        <v>0</v>
      </c>
      <c r="E89" s="205">
        <f>'[2]25'!E91</f>
        <v>0</v>
      </c>
      <c r="F89" s="15">
        <f t="shared" si="16"/>
        <v>0</v>
      </c>
      <c r="G89" s="204">
        <f>'[2]25'!H91</f>
        <v>0</v>
      </c>
      <c r="H89" s="205">
        <f>'[2]25'!I91</f>
        <v>0</v>
      </c>
      <c r="I89" s="205">
        <f>'[2]25'!J91</f>
        <v>0</v>
      </c>
      <c r="J89" s="205">
        <f>'[2]25'!K91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'[2]25'!B92</f>
        <v>0</v>
      </c>
      <c r="C90" s="205">
        <f>'[2]25'!C92</f>
        <v>0</v>
      </c>
      <c r="D90" s="205">
        <f>'[2]25'!D92</f>
        <v>0</v>
      </c>
      <c r="E90" s="205">
        <f>'[2]25'!E92</f>
        <v>0</v>
      </c>
      <c r="F90" s="15">
        <f t="shared" si="16"/>
        <v>0</v>
      </c>
      <c r="G90" s="204">
        <f>'[2]25'!H92</f>
        <v>0</v>
      </c>
      <c r="H90" s="205">
        <f>'[2]25'!I92</f>
        <v>0</v>
      </c>
      <c r="I90" s="205">
        <f>'[2]25'!J92</f>
        <v>0</v>
      </c>
      <c r="J90" s="205">
        <f>'[2]25'!K92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'[2]25'!B93</f>
        <v>0</v>
      </c>
      <c r="C91" s="205">
        <f>'[2]25'!C93</f>
        <v>0</v>
      </c>
      <c r="D91" s="205">
        <f>'[2]25'!D93</f>
        <v>0</v>
      </c>
      <c r="E91" s="205">
        <f>'[2]25'!E93</f>
        <v>0</v>
      </c>
      <c r="F91" s="15">
        <f t="shared" si="16"/>
        <v>0</v>
      </c>
      <c r="G91" s="204">
        <f>'[2]25'!H93</f>
        <v>0</v>
      </c>
      <c r="H91" s="205">
        <f>'[2]25'!I93</f>
        <v>0</v>
      </c>
      <c r="I91" s="205">
        <f>'[2]25'!J93</f>
        <v>0</v>
      </c>
      <c r="J91" s="205">
        <f>'[2]25'!K93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'[2]25'!B94</f>
        <v>0</v>
      </c>
      <c r="C92" s="205">
        <f>'[2]25'!C94</f>
        <v>0</v>
      </c>
      <c r="D92" s="205">
        <f>'[2]25'!D94</f>
        <v>0</v>
      </c>
      <c r="E92" s="205">
        <f>'[2]25'!E94</f>
        <v>0</v>
      </c>
      <c r="F92" s="15">
        <f t="shared" si="16"/>
        <v>0</v>
      </c>
      <c r="G92" s="204">
        <f>'[2]25'!H94</f>
        <v>0</v>
      </c>
      <c r="H92" s="205">
        <f>'[2]25'!I94</f>
        <v>0</v>
      </c>
      <c r="I92" s="205">
        <f>'[2]25'!J94</f>
        <v>0</v>
      </c>
      <c r="J92" s="205">
        <f>'[2]25'!K94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'[2]25'!B95</f>
        <v>0</v>
      </c>
      <c r="C93" s="205">
        <f>'[2]25'!C95</f>
        <v>0</v>
      </c>
      <c r="D93" s="205">
        <f>'[2]25'!D95</f>
        <v>0</v>
      </c>
      <c r="E93" s="205">
        <f>'[2]25'!E95</f>
        <v>0</v>
      </c>
      <c r="F93" s="15">
        <f t="shared" si="16"/>
        <v>0</v>
      </c>
      <c r="G93" s="204">
        <f>'[2]25'!H95</f>
        <v>0</v>
      </c>
      <c r="H93" s="205">
        <f>'[2]25'!I95</f>
        <v>0</v>
      </c>
      <c r="I93" s="205">
        <f>'[2]25'!J95</f>
        <v>0</v>
      </c>
      <c r="J93" s="205">
        <f>'[2]25'!K95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'[2]25'!B96</f>
        <v>0</v>
      </c>
      <c r="C94" s="205">
        <f>'[2]25'!C96</f>
        <v>0</v>
      </c>
      <c r="D94" s="205">
        <f>'[2]25'!D96</f>
        <v>0</v>
      </c>
      <c r="E94" s="205">
        <f>'[2]25'!E96</f>
        <v>0</v>
      </c>
      <c r="F94" s="15">
        <f t="shared" si="16"/>
        <v>0</v>
      </c>
      <c r="G94" s="204">
        <f>'[2]25'!H96</f>
        <v>0</v>
      </c>
      <c r="H94" s="205">
        <f>'[2]25'!I96</f>
        <v>0</v>
      </c>
      <c r="I94" s="205">
        <f>'[2]25'!J96</f>
        <v>0</v>
      </c>
      <c r="J94" s="205">
        <f>'[2]25'!K96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'[2]25'!B97</f>
        <v>0</v>
      </c>
      <c r="C95" s="205">
        <f>'[2]25'!C97</f>
        <v>0</v>
      </c>
      <c r="D95" s="205">
        <f>'[2]25'!D97</f>
        <v>0</v>
      </c>
      <c r="E95" s="205">
        <f>'[2]25'!E97</f>
        <v>0</v>
      </c>
      <c r="F95" s="15">
        <f t="shared" si="16"/>
        <v>0</v>
      </c>
      <c r="G95" s="204">
        <f>'[2]25'!H97</f>
        <v>0</v>
      </c>
      <c r="H95" s="205">
        <f>'[2]25'!I97</f>
        <v>0</v>
      </c>
      <c r="I95" s="205">
        <f>'[2]25'!J97</f>
        <v>0</v>
      </c>
      <c r="J95" s="205">
        <f>'[2]25'!K97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'[2]25'!B98</f>
        <v>0</v>
      </c>
      <c r="C96" s="205">
        <f>'[2]25'!C98</f>
        <v>0</v>
      </c>
      <c r="D96" s="205">
        <f>'[2]25'!D98</f>
        <v>0</v>
      </c>
      <c r="E96" s="205">
        <f>'[2]25'!E98</f>
        <v>0</v>
      </c>
      <c r="F96" s="15">
        <f t="shared" si="16"/>
        <v>0</v>
      </c>
      <c r="G96" s="204">
        <f>'[2]25'!H98</f>
        <v>0</v>
      </c>
      <c r="H96" s="205">
        <f>'[2]25'!I98</f>
        <v>0</v>
      </c>
      <c r="I96" s="205">
        <f>'[2]25'!J98</f>
        <v>0</v>
      </c>
      <c r="J96" s="205">
        <f>'[2]25'!K98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'[2]25'!B99</f>
        <v>0</v>
      </c>
      <c r="C97" s="205">
        <f>'[2]25'!C99</f>
        <v>0</v>
      </c>
      <c r="D97" s="205">
        <f>'[2]25'!D99</f>
        <v>0</v>
      </c>
      <c r="E97" s="205">
        <f>'[2]25'!E99</f>
        <v>0</v>
      </c>
      <c r="F97" s="15">
        <f t="shared" si="16"/>
        <v>0</v>
      </c>
      <c r="G97" s="204">
        <f>'[2]25'!H99</f>
        <v>0</v>
      </c>
      <c r="H97" s="205">
        <f>'[2]25'!I99</f>
        <v>0</v>
      </c>
      <c r="I97" s="205">
        <f>'[2]25'!J99</f>
        <v>0</v>
      </c>
      <c r="J97" s="205">
        <f>'[2]25'!K99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'[2]25'!B100</f>
        <v>0</v>
      </c>
      <c r="C98" s="205">
        <f>'[2]25'!C100</f>
        <v>0</v>
      </c>
      <c r="D98" s="205">
        <f>'[2]25'!D100</f>
        <v>0</v>
      </c>
      <c r="E98" s="205">
        <f>'[2]25'!E100</f>
        <v>0</v>
      </c>
      <c r="F98" s="15">
        <f t="shared" si="16"/>
        <v>0</v>
      </c>
      <c r="G98" s="204">
        <f>'[2]25'!H100</f>
        <v>0</v>
      </c>
      <c r="H98" s="205">
        <f>'[2]25'!I100</f>
        <v>0</v>
      </c>
      <c r="I98" s="205">
        <f>'[2]25'!J100</f>
        <v>0</v>
      </c>
      <c r="J98" s="205">
        <f>'[2]25'!K100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-9.5999999999999818E-3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-9.5999999999999818E-3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0</v>
      </c>
      <c r="C3" s="16">
        <f>'[3]25'!C5</f>
        <v>220</v>
      </c>
      <c r="D3" s="16">
        <f>'[3]25'!D5</f>
        <v>0</v>
      </c>
      <c r="E3" s="16">
        <f>'[3]25'!E5</f>
        <v>0</v>
      </c>
      <c r="F3" s="16">
        <f>'[3]25'!F5</f>
        <v>0</v>
      </c>
      <c r="G3" s="16">
        <f>'[3]25'!G5</f>
        <v>440</v>
      </c>
      <c r="H3" s="17">
        <f>SUM(B3:G3)</f>
        <v>660</v>
      </c>
      <c r="I3" s="15">
        <f>'[3]25'!J5</f>
        <v>-3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0</v>
      </c>
      <c r="C4" s="16">
        <f>'[3]25'!C6</f>
        <v>220</v>
      </c>
      <c r="D4" s="16">
        <f>'[3]25'!D6</f>
        <v>0</v>
      </c>
      <c r="E4" s="16">
        <f>'[3]25'!E6</f>
        <v>0</v>
      </c>
      <c r="F4" s="16">
        <f>'[3]25'!F6</f>
        <v>0</v>
      </c>
      <c r="G4" s="16">
        <f>'[3]25'!G6</f>
        <v>440</v>
      </c>
      <c r="H4" s="17">
        <f>SUM(B4:G4)</f>
        <v>660</v>
      </c>
      <c r="I4" s="15">
        <f>'[3]25'!J6</f>
        <v>-3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0</v>
      </c>
      <c r="C5" s="16">
        <f>'[3]25'!C7</f>
        <v>220</v>
      </c>
      <c r="D5" s="16">
        <f>'[3]25'!D7</f>
        <v>0</v>
      </c>
      <c r="E5" s="16">
        <f>'[3]25'!E7</f>
        <v>0</v>
      </c>
      <c r="F5" s="16">
        <f>'[3]25'!F7</f>
        <v>0</v>
      </c>
      <c r="G5" s="16">
        <f>'[3]25'!G7</f>
        <v>440</v>
      </c>
      <c r="H5" s="17">
        <f t="shared" ref="H5:H68" si="27">SUM(B5:G5)</f>
        <v>660</v>
      </c>
      <c r="I5" s="15">
        <f>'[3]25'!J7</f>
        <v>-3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0</v>
      </c>
      <c r="C6" s="16">
        <f>'[3]25'!C8</f>
        <v>220</v>
      </c>
      <c r="D6" s="16">
        <f>'[3]25'!D8</f>
        <v>0</v>
      </c>
      <c r="E6" s="16">
        <f>'[3]25'!E8</f>
        <v>0</v>
      </c>
      <c r="F6" s="16">
        <f>'[3]25'!F8</f>
        <v>0</v>
      </c>
      <c r="G6" s="16">
        <f>'[3]25'!G8</f>
        <v>440</v>
      </c>
      <c r="H6" s="17">
        <f t="shared" si="27"/>
        <v>660</v>
      </c>
      <c r="I6" s="15">
        <f>'[3]25'!J8</f>
        <v>-3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0</v>
      </c>
      <c r="C7" s="16">
        <f>'[3]25'!C9</f>
        <v>220</v>
      </c>
      <c r="D7" s="16">
        <f>'[3]25'!D9</f>
        <v>0</v>
      </c>
      <c r="E7" s="16">
        <f>'[3]25'!E9</f>
        <v>0</v>
      </c>
      <c r="F7" s="16">
        <f>'[3]25'!F9</f>
        <v>0</v>
      </c>
      <c r="G7" s="16">
        <f>'[3]25'!G9</f>
        <v>440</v>
      </c>
      <c r="H7" s="17">
        <f t="shared" si="27"/>
        <v>660</v>
      </c>
      <c r="I7" s="15">
        <f>'[3]25'!J9</f>
        <v>-3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'[3]25'!B10</f>
        <v>0</v>
      </c>
      <c r="C8" s="16">
        <f>'[3]25'!C10</f>
        <v>220</v>
      </c>
      <c r="D8" s="16">
        <f>'[3]25'!D10</f>
        <v>0</v>
      </c>
      <c r="E8" s="16">
        <f>'[3]25'!E10</f>
        <v>0</v>
      </c>
      <c r="F8" s="16">
        <f>'[3]25'!F10</f>
        <v>0</v>
      </c>
      <c r="G8" s="16">
        <f>'[3]25'!G10</f>
        <v>440</v>
      </c>
      <c r="H8" s="17">
        <f t="shared" si="27"/>
        <v>660</v>
      </c>
      <c r="I8" s="15">
        <f>'[3]25'!J10</f>
        <v>-3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'[3]25'!B11</f>
        <v>0</v>
      </c>
      <c r="C9" s="16">
        <f>'[3]25'!C11</f>
        <v>220</v>
      </c>
      <c r="D9" s="16">
        <f>'[3]25'!D11</f>
        <v>0</v>
      </c>
      <c r="E9" s="16">
        <f>'[3]25'!E11</f>
        <v>0</v>
      </c>
      <c r="F9" s="16">
        <f>'[3]25'!F11</f>
        <v>0</v>
      </c>
      <c r="G9" s="16">
        <f>'[3]25'!G11</f>
        <v>440</v>
      </c>
      <c r="H9" s="17">
        <f t="shared" si="27"/>
        <v>660</v>
      </c>
      <c r="I9" s="15">
        <f>'[3]25'!J11</f>
        <v>-3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0</v>
      </c>
      <c r="C10" s="16">
        <f>'[3]25'!C12</f>
        <v>220</v>
      </c>
      <c r="D10" s="16">
        <f>'[3]25'!D12</f>
        <v>0</v>
      </c>
      <c r="E10" s="16">
        <f>'[3]25'!E12</f>
        <v>0</v>
      </c>
      <c r="F10" s="16">
        <f>'[3]25'!F12</f>
        <v>0</v>
      </c>
      <c r="G10" s="16">
        <f>'[3]25'!G12</f>
        <v>440</v>
      </c>
      <c r="H10" s="17">
        <f t="shared" si="27"/>
        <v>660</v>
      </c>
      <c r="I10" s="15">
        <f>'[3]25'!J12</f>
        <v>-3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0</v>
      </c>
      <c r="C11" s="16">
        <f>'[3]25'!C13</f>
        <v>220</v>
      </c>
      <c r="D11" s="16">
        <f>'[3]25'!D13</f>
        <v>0</v>
      </c>
      <c r="E11" s="16">
        <f>'[3]25'!E13</f>
        <v>0</v>
      </c>
      <c r="F11" s="16">
        <f>'[3]25'!F13</f>
        <v>0</v>
      </c>
      <c r="G11" s="16">
        <f>'[3]25'!G13</f>
        <v>440</v>
      </c>
      <c r="H11" s="17">
        <f t="shared" si="27"/>
        <v>660</v>
      </c>
      <c r="I11" s="15">
        <f>'[3]25'!J13</f>
        <v>-3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0</v>
      </c>
      <c r="C12" s="16">
        <f>'[3]25'!C14</f>
        <v>220</v>
      </c>
      <c r="D12" s="16">
        <f>'[3]25'!D14</f>
        <v>0</v>
      </c>
      <c r="E12" s="16">
        <f>'[3]25'!E14</f>
        <v>0</v>
      </c>
      <c r="F12" s="16">
        <f>'[3]25'!F14</f>
        <v>0</v>
      </c>
      <c r="G12" s="16">
        <f>'[3]25'!G14</f>
        <v>440</v>
      </c>
      <c r="H12" s="17">
        <f t="shared" si="27"/>
        <v>660</v>
      </c>
      <c r="I12" s="15">
        <f>'[3]25'!J14</f>
        <v>-3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0</v>
      </c>
      <c r="C13" s="16">
        <f>'[3]25'!C15</f>
        <v>220</v>
      </c>
      <c r="D13" s="16">
        <f>'[3]25'!D15</f>
        <v>0</v>
      </c>
      <c r="E13" s="16">
        <f>'[3]25'!E15</f>
        <v>0</v>
      </c>
      <c r="F13" s="16">
        <f>'[3]25'!F15</f>
        <v>0</v>
      </c>
      <c r="G13" s="16">
        <f>'[3]25'!G15</f>
        <v>440</v>
      </c>
      <c r="H13" s="17">
        <f t="shared" si="27"/>
        <v>660</v>
      </c>
      <c r="I13" s="15">
        <f>'[3]25'!J15</f>
        <v>-3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0</v>
      </c>
      <c r="C14" s="16">
        <f>'[3]25'!C16</f>
        <v>220</v>
      </c>
      <c r="D14" s="16">
        <f>'[3]25'!D16</f>
        <v>0</v>
      </c>
      <c r="E14" s="16">
        <f>'[3]25'!E16</f>
        <v>0</v>
      </c>
      <c r="F14" s="16">
        <f>'[3]25'!F16</f>
        <v>0</v>
      </c>
      <c r="G14" s="16">
        <f>'[3]25'!G16</f>
        <v>440</v>
      </c>
      <c r="H14" s="17">
        <f t="shared" si="27"/>
        <v>660</v>
      </c>
      <c r="I14" s="15">
        <f>'[3]25'!J16</f>
        <v>-3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0</v>
      </c>
      <c r="C15" s="16">
        <f>'[3]25'!C17</f>
        <v>220</v>
      </c>
      <c r="D15" s="16">
        <f>'[3]25'!D17</f>
        <v>0</v>
      </c>
      <c r="E15" s="16">
        <f>'[3]25'!E17</f>
        <v>0</v>
      </c>
      <c r="F15" s="16">
        <f>'[3]25'!F17</f>
        <v>0</v>
      </c>
      <c r="G15" s="16">
        <f>'[3]25'!G17</f>
        <v>440</v>
      </c>
      <c r="H15" s="17">
        <f t="shared" si="27"/>
        <v>660</v>
      </c>
      <c r="I15" s="15">
        <f>'[3]25'!J17</f>
        <v>-3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0</v>
      </c>
      <c r="C16" s="16">
        <f>'[3]25'!C18</f>
        <v>220</v>
      </c>
      <c r="D16" s="16">
        <f>'[3]25'!D18</f>
        <v>0</v>
      </c>
      <c r="E16" s="16">
        <f>'[3]25'!E18</f>
        <v>0</v>
      </c>
      <c r="F16" s="16">
        <f>'[3]25'!F18</f>
        <v>0</v>
      </c>
      <c r="G16" s="16">
        <f>'[3]25'!G18</f>
        <v>440</v>
      </c>
      <c r="H16" s="17">
        <f t="shared" si="27"/>
        <v>660</v>
      </c>
      <c r="I16" s="15">
        <f>'[3]25'!J18</f>
        <v>-3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0</v>
      </c>
      <c r="C17" s="16">
        <f>'[3]25'!C19</f>
        <v>220</v>
      </c>
      <c r="D17" s="16">
        <f>'[3]25'!D19</f>
        <v>0</v>
      </c>
      <c r="E17" s="16">
        <f>'[3]25'!E19</f>
        <v>0</v>
      </c>
      <c r="F17" s="16">
        <f>'[3]25'!F19</f>
        <v>0</v>
      </c>
      <c r="G17" s="16">
        <f>'[3]25'!G19</f>
        <v>440</v>
      </c>
      <c r="H17" s="17">
        <f t="shared" si="27"/>
        <v>660</v>
      </c>
      <c r="I17" s="15">
        <f>'[3]25'!J19</f>
        <v>-3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0</v>
      </c>
      <c r="C18" s="16">
        <f>'[3]25'!C20</f>
        <v>220</v>
      </c>
      <c r="D18" s="16">
        <f>'[3]25'!D20</f>
        <v>0</v>
      </c>
      <c r="E18" s="16">
        <f>'[3]25'!E20</f>
        <v>0</v>
      </c>
      <c r="F18" s="16">
        <f>'[3]25'!F20</f>
        <v>0</v>
      </c>
      <c r="G18" s="16">
        <f>'[3]25'!G20</f>
        <v>440</v>
      </c>
      <c r="H18" s="17">
        <f t="shared" si="27"/>
        <v>660</v>
      </c>
      <c r="I18" s="15">
        <f>'[3]25'!J20</f>
        <v>-3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0</v>
      </c>
      <c r="C19" s="16">
        <f>'[3]25'!C21</f>
        <v>220</v>
      </c>
      <c r="D19" s="16">
        <f>'[3]25'!D21</f>
        <v>0</v>
      </c>
      <c r="E19" s="16">
        <f>'[3]25'!E21</f>
        <v>0</v>
      </c>
      <c r="F19" s="16">
        <f>'[3]25'!F21</f>
        <v>0</v>
      </c>
      <c r="G19" s="16">
        <f>'[3]25'!G21</f>
        <v>440</v>
      </c>
      <c r="H19" s="17">
        <f t="shared" si="27"/>
        <v>660</v>
      </c>
      <c r="I19" s="15">
        <f>'[3]25'!J21</f>
        <v>-3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0</v>
      </c>
      <c r="C20" s="16">
        <f>'[3]25'!C22</f>
        <v>220</v>
      </c>
      <c r="D20" s="16">
        <f>'[3]25'!D22</f>
        <v>0</v>
      </c>
      <c r="E20" s="16">
        <f>'[3]25'!E22</f>
        <v>0</v>
      </c>
      <c r="F20" s="16">
        <f>'[3]25'!F22</f>
        <v>0</v>
      </c>
      <c r="G20" s="16">
        <f>'[3]25'!G22</f>
        <v>440</v>
      </c>
      <c r="H20" s="17">
        <f t="shared" si="27"/>
        <v>660</v>
      </c>
      <c r="I20" s="15">
        <f>'[3]25'!J22</f>
        <v>-3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0</v>
      </c>
      <c r="C21" s="16">
        <f>'[3]25'!C23</f>
        <v>220</v>
      </c>
      <c r="D21" s="16">
        <f>'[3]25'!D23</f>
        <v>0</v>
      </c>
      <c r="E21" s="16">
        <f>'[3]25'!E23</f>
        <v>0</v>
      </c>
      <c r="F21" s="16">
        <f>'[3]25'!F23</f>
        <v>0</v>
      </c>
      <c r="G21" s="16">
        <f>'[3]25'!G23</f>
        <v>440</v>
      </c>
      <c r="H21" s="17">
        <f t="shared" si="27"/>
        <v>660</v>
      </c>
      <c r="I21" s="15">
        <f>'[3]25'!J23</f>
        <v>-3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0</v>
      </c>
      <c r="C22" s="16">
        <f>'[3]25'!C24</f>
        <v>220</v>
      </c>
      <c r="D22" s="16">
        <f>'[3]25'!D24</f>
        <v>0</v>
      </c>
      <c r="E22" s="16">
        <f>'[3]25'!E24</f>
        <v>0</v>
      </c>
      <c r="F22" s="16">
        <f>'[3]25'!F24</f>
        <v>0</v>
      </c>
      <c r="G22" s="16">
        <f>'[3]25'!G24</f>
        <v>440</v>
      </c>
      <c r="H22" s="17">
        <f t="shared" si="27"/>
        <v>660</v>
      </c>
      <c r="I22" s="15">
        <f>'[3]25'!J24</f>
        <v>-3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0</v>
      </c>
      <c r="C23" s="16">
        <f>'[3]25'!C25</f>
        <v>220</v>
      </c>
      <c r="D23" s="16">
        <f>'[3]25'!D25</f>
        <v>0</v>
      </c>
      <c r="E23" s="16">
        <f>'[3]25'!E25</f>
        <v>0</v>
      </c>
      <c r="F23" s="16">
        <f>'[3]25'!F25</f>
        <v>0</v>
      </c>
      <c r="G23" s="16">
        <f>'[3]25'!G25</f>
        <v>440</v>
      </c>
      <c r="H23" s="17">
        <f t="shared" si="27"/>
        <v>660</v>
      </c>
      <c r="I23" s="15">
        <f>'[3]25'!J25</f>
        <v>-3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0</v>
      </c>
      <c r="C24" s="16">
        <f>'[3]25'!C26</f>
        <v>220</v>
      </c>
      <c r="D24" s="16">
        <f>'[3]25'!D26</f>
        <v>0</v>
      </c>
      <c r="E24" s="16">
        <f>'[3]25'!E26</f>
        <v>0</v>
      </c>
      <c r="F24" s="16">
        <f>'[3]25'!F26</f>
        <v>0</v>
      </c>
      <c r="G24" s="16">
        <f>'[3]25'!G26</f>
        <v>440</v>
      </c>
      <c r="H24" s="17">
        <f t="shared" si="27"/>
        <v>660</v>
      </c>
      <c r="I24" s="15">
        <f>'[3]25'!J26</f>
        <v>-3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0</v>
      </c>
      <c r="C25" s="16">
        <f>'[3]25'!C27</f>
        <v>220</v>
      </c>
      <c r="D25" s="16">
        <f>'[3]25'!D27</f>
        <v>0</v>
      </c>
      <c r="E25" s="16">
        <f>'[3]25'!E27</f>
        <v>0</v>
      </c>
      <c r="F25" s="16">
        <f>'[3]25'!F27</f>
        <v>0</v>
      </c>
      <c r="G25" s="16">
        <f>'[3]25'!G27</f>
        <v>440</v>
      </c>
      <c r="H25" s="17">
        <f t="shared" si="27"/>
        <v>660</v>
      </c>
      <c r="I25" s="15">
        <f>'[3]25'!J27</f>
        <v>-3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0</v>
      </c>
      <c r="C26" s="16">
        <f>'[3]25'!C28</f>
        <v>220</v>
      </c>
      <c r="D26" s="16">
        <f>'[3]25'!D28</f>
        <v>0</v>
      </c>
      <c r="E26" s="16">
        <f>'[3]25'!E28</f>
        <v>0</v>
      </c>
      <c r="F26" s="16">
        <f>'[3]25'!F28</f>
        <v>0</v>
      </c>
      <c r="G26" s="16">
        <f>'[3]25'!G28</f>
        <v>440</v>
      </c>
      <c r="H26" s="17">
        <f t="shared" si="27"/>
        <v>660</v>
      </c>
      <c r="I26" s="15">
        <f>'[3]25'!J28</f>
        <v>-3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0</v>
      </c>
      <c r="C27" s="16">
        <f>'[3]25'!C29</f>
        <v>220</v>
      </c>
      <c r="D27" s="16">
        <f>'[3]25'!D29</f>
        <v>0</v>
      </c>
      <c r="E27" s="16">
        <f>'[3]25'!E29</f>
        <v>0</v>
      </c>
      <c r="F27" s="16">
        <f>'[3]25'!F29</f>
        <v>0</v>
      </c>
      <c r="G27" s="16">
        <f>'[3]25'!G29</f>
        <v>440</v>
      </c>
      <c r="H27" s="17">
        <f t="shared" si="27"/>
        <v>660</v>
      </c>
      <c r="I27" s="15">
        <f>'[3]25'!J29</f>
        <v>-3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0</v>
      </c>
      <c r="C28" s="16">
        <f>'[3]25'!C30</f>
        <v>220</v>
      </c>
      <c r="D28" s="16">
        <f>'[3]25'!D30</f>
        <v>0</v>
      </c>
      <c r="E28" s="16">
        <f>'[3]25'!E30</f>
        <v>0</v>
      </c>
      <c r="F28" s="16">
        <f>'[3]25'!F30</f>
        <v>0</v>
      </c>
      <c r="G28" s="16">
        <f>'[3]25'!G30</f>
        <v>440</v>
      </c>
      <c r="H28" s="17">
        <f t="shared" si="27"/>
        <v>660</v>
      </c>
      <c r="I28" s="15">
        <f>'[3]25'!J30</f>
        <v>-3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0</v>
      </c>
      <c r="C29" s="16">
        <f>'[3]25'!C31</f>
        <v>220</v>
      </c>
      <c r="D29" s="16">
        <f>'[3]25'!D31</f>
        <v>0</v>
      </c>
      <c r="E29" s="16">
        <f>'[3]25'!E31</f>
        <v>0</v>
      </c>
      <c r="F29" s="16">
        <f>'[3]25'!F31</f>
        <v>0</v>
      </c>
      <c r="G29" s="16">
        <f>'[3]25'!G31</f>
        <v>440</v>
      </c>
      <c r="H29" s="17">
        <f t="shared" si="27"/>
        <v>660</v>
      </c>
      <c r="I29" s="15">
        <f>'[3]25'!J31</f>
        <v>-3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0</v>
      </c>
      <c r="C30" s="16">
        <f>'[3]25'!C32</f>
        <v>220</v>
      </c>
      <c r="D30" s="16">
        <f>'[3]25'!D32</f>
        <v>0</v>
      </c>
      <c r="E30" s="16">
        <f>'[3]25'!E32</f>
        <v>0</v>
      </c>
      <c r="F30" s="16">
        <f>'[3]25'!F32</f>
        <v>0</v>
      </c>
      <c r="G30" s="16">
        <f>'[3]25'!G32</f>
        <v>440</v>
      </c>
      <c r="H30" s="17">
        <f t="shared" si="27"/>
        <v>660</v>
      </c>
      <c r="I30" s="15">
        <f>'[3]25'!J32</f>
        <v>-3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0</v>
      </c>
      <c r="C31" s="16">
        <f>'[3]25'!C33</f>
        <v>220</v>
      </c>
      <c r="D31" s="16">
        <f>'[3]25'!D33</f>
        <v>0</v>
      </c>
      <c r="E31" s="16">
        <f>'[3]25'!E33</f>
        <v>0</v>
      </c>
      <c r="F31" s="16">
        <f>'[3]25'!F33</f>
        <v>0</v>
      </c>
      <c r="G31" s="16">
        <f>'[3]25'!G33</f>
        <v>440</v>
      </c>
      <c r="H31" s="17">
        <f t="shared" si="27"/>
        <v>660</v>
      </c>
      <c r="I31" s="15">
        <f>'[3]25'!J33</f>
        <v>-3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0</v>
      </c>
      <c r="C32" s="16">
        <f>'[3]25'!C34</f>
        <v>220</v>
      </c>
      <c r="D32" s="16">
        <f>'[3]25'!D34</f>
        <v>0</v>
      </c>
      <c r="E32" s="16">
        <f>'[3]25'!E34</f>
        <v>0</v>
      </c>
      <c r="F32" s="16">
        <f>'[3]25'!F34</f>
        <v>0</v>
      </c>
      <c r="G32" s="16">
        <f>'[3]25'!G34</f>
        <v>440</v>
      </c>
      <c r="H32" s="17">
        <f t="shared" si="27"/>
        <v>660</v>
      </c>
      <c r="I32" s="15">
        <f>'[3]25'!J34</f>
        <v>-3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0</v>
      </c>
      <c r="C33" s="16">
        <f>'[3]25'!C35</f>
        <v>220</v>
      </c>
      <c r="D33" s="16">
        <f>'[3]25'!D35</f>
        <v>0</v>
      </c>
      <c r="E33" s="16">
        <f>'[3]25'!E35</f>
        <v>0</v>
      </c>
      <c r="F33" s="16">
        <f>'[3]25'!F35</f>
        <v>0</v>
      </c>
      <c r="G33" s="16">
        <f>'[3]25'!G35</f>
        <v>440</v>
      </c>
      <c r="H33" s="17">
        <f t="shared" si="27"/>
        <v>660</v>
      </c>
      <c r="I33" s="15">
        <f>'[3]25'!J35</f>
        <v>-3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0</v>
      </c>
      <c r="C34" s="16">
        <f>'[3]25'!C36</f>
        <v>220</v>
      </c>
      <c r="D34" s="16">
        <f>'[3]25'!D36</f>
        <v>0</v>
      </c>
      <c r="E34" s="16">
        <f>'[3]25'!E36</f>
        <v>0</v>
      </c>
      <c r="F34" s="16">
        <f>'[3]25'!F36</f>
        <v>0</v>
      </c>
      <c r="G34" s="16">
        <f>'[3]25'!G36</f>
        <v>440</v>
      </c>
      <c r="H34" s="17">
        <f t="shared" si="27"/>
        <v>660</v>
      </c>
      <c r="I34" s="15">
        <f>'[3]25'!J36</f>
        <v>-3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0</v>
      </c>
      <c r="C35" s="16">
        <f>'[3]25'!C37</f>
        <v>220</v>
      </c>
      <c r="D35" s="16">
        <f>'[3]25'!D37</f>
        <v>0</v>
      </c>
      <c r="E35" s="16">
        <f>'[3]25'!E37</f>
        <v>0</v>
      </c>
      <c r="F35" s="16">
        <f>'[3]25'!F37</f>
        <v>0</v>
      </c>
      <c r="G35" s="16">
        <f>'[3]25'!G37</f>
        <v>440</v>
      </c>
      <c r="H35" s="17">
        <f t="shared" si="27"/>
        <v>660</v>
      </c>
      <c r="I35" s="15">
        <f>'[3]25'!J37</f>
        <v>-3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0</v>
      </c>
      <c r="C36" s="16">
        <f>'[3]25'!C38</f>
        <v>220</v>
      </c>
      <c r="D36" s="16">
        <f>'[3]25'!D38</f>
        <v>0</v>
      </c>
      <c r="E36" s="16">
        <f>'[3]25'!E38</f>
        <v>0</v>
      </c>
      <c r="F36" s="16">
        <f>'[3]25'!F38</f>
        <v>0</v>
      </c>
      <c r="G36" s="16">
        <f>'[3]25'!G38</f>
        <v>440</v>
      </c>
      <c r="H36" s="17">
        <f t="shared" si="27"/>
        <v>660</v>
      </c>
      <c r="I36" s="15">
        <f>'[3]25'!J38</f>
        <v>-3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0</v>
      </c>
      <c r="C37" s="16">
        <f>'[3]25'!C39</f>
        <v>220</v>
      </c>
      <c r="D37" s="16">
        <f>'[3]25'!D39</f>
        <v>0</v>
      </c>
      <c r="E37" s="16">
        <f>'[3]25'!E39</f>
        <v>0</v>
      </c>
      <c r="F37" s="16">
        <f>'[3]25'!F39</f>
        <v>0</v>
      </c>
      <c r="G37" s="16">
        <f>'[3]25'!G39</f>
        <v>440</v>
      </c>
      <c r="H37" s="17">
        <f t="shared" si="27"/>
        <v>660</v>
      </c>
      <c r="I37" s="15">
        <f>'[3]25'!J39</f>
        <v>-3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0</v>
      </c>
      <c r="C38" s="16">
        <f>'[3]25'!C40</f>
        <v>220</v>
      </c>
      <c r="D38" s="16">
        <f>'[3]25'!D40</f>
        <v>0</v>
      </c>
      <c r="E38" s="16">
        <f>'[3]25'!E40</f>
        <v>0</v>
      </c>
      <c r="F38" s="16">
        <f>'[3]25'!F40</f>
        <v>0</v>
      </c>
      <c r="G38" s="16">
        <f>'[3]25'!G40</f>
        <v>440</v>
      </c>
      <c r="H38" s="17">
        <f t="shared" si="27"/>
        <v>660</v>
      </c>
      <c r="I38" s="15">
        <f>'[3]25'!J40</f>
        <v>-3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0</v>
      </c>
      <c r="C39" s="16">
        <f>'[3]25'!C41</f>
        <v>220</v>
      </c>
      <c r="D39" s="16">
        <f>'[3]25'!D41</f>
        <v>0</v>
      </c>
      <c r="E39" s="16">
        <f>'[3]25'!E41</f>
        <v>0</v>
      </c>
      <c r="F39" s="16">
        <f>'[3]25'!F41</f>
        <v>0</v>
      </c>
      <c r="G39" s="16">
        <f>'[3]25'!G41</f>
        <v>440</v>
      </c>
      <c r="H39" s="17">
        <f t="shared" si="27"/>
        <v>660</v>
      </c>
      <c r="I39" s="15">
        <f>'[3]25'!J41</f>
        <v>-3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0</v>
      </c>
      <c r="C40" s="16">
        <f>'[3]25'!C42</f>
        <v>220</v>
      </c>
      <c r="D40" s="16">
        <f>'[3]25'!D42</f>
        <v>0</v>
      </c>
      <c r="E40" s="16">
        <f>'[3]25'!E42</f>
        <v>0</v>
      </c>
      <c r="F40" s="16">
        <f>'[3]25'!F42</f>
        <v>0</v>
      </c>
      <c r="G40" s="16">
        <f>'[3]25'!G42</f>
        <v>440</v>
      </c>
      <c r="H40" s="17">
        <f t="shared" si="27"/>
        <v>660</v>
      </c>
      <c r="I40" s="15">
        <f>'[3]25'!J42</f>
        <v>-3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0</v>
      </c>
      <c r="C41" s="16">
        <f>'[3]25'!C43</f>
        <v>220</v>
      </c>
      <c r="D41" s="16">
        <f>'[3]25'!D43</f>
        <v>0</v>
      </c>
      <c r="E41" s="16">
        <f>'[3]25'!E43</f>
        <v>0</v>
      </c>
      <c r="F41" s="16">
        <f>'[3]25'!F43</f>
        <v>0</v>
      </c>
      <c r="G41" s="16">
        <f>'[3]25'!G43</f>
        <v>440</v>
      </c>
      <c r="H41" s="17">
        <f t="shared" si="27"/>
        <v>660</v>
      </c>
      <c r="I41" s="15">
        <f>'[3]25'!J43</f>
        <v>-3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0</v>
      </c>
      <c r="C42" s="16">
        <f>'[3]25'!C44</f>
        <v>220</v>
      </c>
      <c r="D42" s="16">
        <f>'[3]25'!D44</f>
        <v>0</v>
      </c>
      <c r="E42" s="16">
        <f>'[3]25'!E44</f>
        <v>0</v>
      </c>
      <c r="F42" s="16">
        <f>'[3]25'!F44</f>
        <v>0</v>
      </c>
      <c r="G42" s="16">
        <f>'[3]25'!G44</f>
        <v>440</v>
      </c>
      <c r="H42" s="17">
        <f t="shared" si="27"/>
        <v>660</v>
      </c>
      <c r="I42" s="15">
        <f>'[3]25'!J44</f>
        <v>-3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0</v>
      </c>
      <c r="C43" s="16">
        <f>'[3]25'!C45</f>
        <v>220</v>
      </c>
      <c r="D43" s="16">
        <f>'[3]25'!D45</f>
        <v>0</v>
      </c>
      <c r="E43" s="16">
        <f>'[3]25'!E45</f>
        <v>0</v>
      </c>
      <c r="F43" s="16">
        <f>'[3]25'!F45</f>
        <v>0</v>
      </c>
      <c r="G43" s="16">
        <f>'[3]25'!G45</f>
        <v>440</v>
      </c>
      <c r="H43" s="17">
        <f t="shared" si="27"/>
        <v>660</v>
      </c>
      <c r="I43" s="15">
        <f>'[3]25'!J45</f>
        <v>-3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0</v>
      </c>
      <c r="C44" s="16">
        <f>'[3]25'!C46</f>
        <v>220</v>
      </c>
      <c r="D44" s="16">
        <f>'[3]25'!D46</f>
        <v>0</v>
      </c>
      <c r="E44" s="16">
        <f>'[3]25'!E46</f>
        <v>0</v>
      </c>
      <c r="F44" s="16">
        <f>'[3]25'!F46</f>
        <v>0</v>
      </c>
      <c r="G44" s="16">
        <f>'[3]25'!G46</f>
        <v>440</v>
      </c>
      <c r="H44" s="17">
        <f t="shared" si="27"/>
        <v>660</v>
      </c>
      <c r="I44" s="15">
        <f>'[3]25'!J46</f>
        <v>-3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0</v>
      </c>
      <c r="C45" s="16">
        <f>'[3]25'!C47</f>
        <v>220</v>
      </c>
      <c r="D45" s="16">
        <f>'[3]25'!D47</f>
        <v>0</v>
      </c>
      <c r="E45" s="16">
        <f>'[3]25'!E47</f>
        <v>0</v>
      </c>
      <c r="F45" s="16">
        <f>'[3]25'!F47</f>
        <v>0</v>
      </c>
      <c r="G45" s="16">
        <f>'[3]25'!G47</f>
        <v>440</v>
      </c>
      <c r="H45" s="17">
        <f t="shared" si="27"/>
        <v>660</v>
      </c>
      <c r="I45" s="15">
        <f>'[3]25'!J47</f>
        <v>-3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0</v>
      </c>
      <c r="C46" s="16">
        <f>'[3]25'!C48</f>
        <v>220</v>
      </c>
      <c r="D46" s="16">
        <f>'[3]25'!D48</f>
        <v>0</v>
      </c>
      <c r="E46" s="16">
        <f>'[3]25'!E48</f>
        <v>0</v>
      </c>
      <c r="F46" s="16">
        <f>'[3]25'!F48</f>
        <v>0</v>
      </c>
      <c r="G46" s="16">
        <f>'[3]25'!G48</f>
        <v>440</v>
      </c>
      <c r="H46" s="17">
        <f t="shared" si="27"/>
        <v>660</v>
      </c>
      <c r="I46" s="15">
        <f>'[3]25'!J48</f>
        <v>-3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0</v>
      </c>
      <c r="C47" s="16">
        <f>'[3]25'!C49</f>
        <v>220</v>
      </c>
      <c r="D47" s="16">
        <f>'[3]25'!D49</f>
        <v>0</v>
      </c>
      <c r="E47" s="16">
        <f>'[3]25'!E49</f>
        <v>0</v>
      </c>
      <c r="F47" s="16">
        <f>'[3]25'!F49</f>
        <v>0</v>
      </c>
      <c r="G47" s="16">
        <f>'[3]25'!G49</f>
        <v>440</v>
      </c>
      <c r="H47" s="17">
        <f t="shared" si="27"/>
        <v>660</v>
      </c>
      <c r="I47" s="15">
        <f>'[3]25'!J49</f>
        <v>-3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0</v>
      </c>
      <c r="C48" s="16">
        <f>'[3]25'!C50</f>
        <v>220</v>
      </c>
      <c r="D48" s="16">
        <f>'[3]25'!D50</f>
        <v>0</v>
      </c>
      <c r="E48" s="16">
        <f>'[3]25'!E50</f>
        <v>0</v>
      </c>
      <c r="F48" s="16">
        <f>'[3]25'!F50</f>
        <v>0</v>
      </c>
      <c r="G48" s="16">
        <f>'[3]25'!G50</f>
        <v>440</v>
      </c>
      <c r="H48" s="17">
        <f t="shared" si="27"/>
        <v>660</v>
      </c>
      <c r="I48" s="15">
        <f>'[3]25'!J50</f>
        <v>-3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0</v>
      </c>
      <c r="C49" s="16">
        <f>'[3]25'!C51</f>
        <v>220</v>
      </c>
      <c r="D49" s="16">
        <f>'[3]25'!D51</f>
        <v>0</v>
      </c>
      <c r="E49" s="16">
        <f>'[3]25'!E51</f>
        <v>0</v>
      </c>
      <c r="F49" s="16">
        <f>'[3]25'!F51</f>
        <v>0</v>
      </c>
      <c r="G49" s="16">
        <f>'[3]25'!G51</f>
        <v>440</v>
      </c>
      <c r="H49" s="17">
        <f t="shared" si="27"/>
        <v>660</v>
      </c>
      <c r="I49" s="15">
        <f>'[3]25'!J51</f>
        <v>-3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0</v>
      </c>
      <c r="C50" s="16">
        <f>'[3]25'!C52</f>
        <v>220</v>
      </c>
      <c r="D50" s="16">
        <f>'[3]25'!D52</f>
        <v>0</v>
      </c>
      <c r="E50" s="16">
        <f>'[3]25'!E52</f>
        <v>0</v>
      </c>
      <c r="F50" s="16">
        <f>'[3]25'!F52</f>
        <v>0</v>
      </c>
      <c r="G50" s="16">
        <f>'[3]25'!G52</f>
        <v>440</v>
      </c>
      <c r="H50" s="17">
        <f t="shared" si="27"/>
        <v>660</v>
      </c>
      <c r="I50" s="15">
        <f>'[3]25'!J52</f>
        <v>-3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0</v>
      </c>
      <c r="C51" s="16">
        <f>'[3]25'!C53</f>
        <v>220</v>
      </c>
      <c r="D51" s="16">
        <f>'[3]25'!D53</f>
        <v>0</v>
      </c>
      <c r="E51" s="16">
        <f>'[3]25'!E53</f>
        <v>0</v>
      </c>
      <c r="F51" s="16">
        <f>'[3]25'!F53</f>
        <v>0</v>
      </c>
      <c r="G51" s="16">
        <f>'[3]25'!G53</f>
        <v>440</v>
      </c>
      <c r="H51" s="17">
        <f t="shared" si="27"/>
        <v>660</v>
      </c>
      <c r="I51" s="15">
        <f>'[3]25'!J53</f>
        <v>-3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0</v>
      </c>
      <c r="C52" s="16">
        <f>'[3]25'!C54</f>
        <v>220</v>
      </c>
      <c r="D52" s="16">
        <f>'[3]25'!D54</f>
        <v>0</v>
      </c>
      <c r="E52" s="16">
        <f>'[3]25'!E54</f>
        <v>0</v>
      </c>
      <c r="F52" s="16">
        <f>'[3]25'!F54</f>
        <v>0</v>
      </c>
      <c r="G52" s="16">
        <f>'[3]25'!G54</f>
        <v>440</v>
      </c>
      <c r="H52" s="17">
        <f t="shared" si="27"/>
        <v>660</v>
      </c>
      <c r="I52" s="15">
        <f>'[3]25'!J54</f>
        <v>-3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0</v>
      </c>
      <c r="C53" s="16">
        <f>'[3]25'!C55</f>
        <v>220</v>
      </c>
      <c r="D53" s="16">
        <f>'[3]25'!D55</f>
        <v>0</v>
      </c>
      <c r="E53" s="16">
        <f>'[3]25'!E55</f>
        <v>0</v>
      </c>
      <c r="F53" s="16">
        <f>'[3]25'!F55</f>
        <v>0</v>
      </c>
      <c r="G53" s="16">
        <f>'[3]25'!G55</f>
        <v>440</v>
      </c>
      <c r="H53" s="17">
        <f t="shared" si="27"/>
        <v>660</v>
      </c>
      <c r="I53" s="15">
        <f>'[3]25'!J55</f>
        <v>-3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0</v>
      </c>
      <c r="C54" s="16">
        <f>'[3]25'!C56</f>
        <v>220</v>
      </c>
      <c r="D54" s="16">
        <f>'[3]25'!D56</f>
        <v>0</v>
      </c>
      <c r="E54" s="16">
        <f>'[3]25'!E56</f>
        <v>0</v>
      </c>
      <c r="F54" s="16">
        <f>'[3]25'!F56</f>
        <v>0</v>
      </c>
      <c r="G54" s="16">
        <f>'[3]25'!G56</f>
        <v>440</v>
      </c>
      <c r="H54" s="17">
        <f t="shared" si="27"/>
        <v>660</v>
      </c>
      <c r="I54" s="15">
        <f>'[3]25'!J56</f>
        <v>-3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0</v>
      </c>
      <c r="C55" s="16">
        <f>'[3]25'!C57</f>
        <v>220</v>
      </c>
      <c r="D55" s="16">
        <f>'[3]25'!D57</f>
        <v>0</v>
      </c>
      <c r="E55" s="16">
        <f>'[3]25'!E57</f>
        <v>0</v>
      </c>
      <c r="F55" s="16">
        <f>'[3]25'!F57</f>
        <v>0</v>
      </c>
      <c r="G55" s="16">
        <f>'[3]25'!G57</f>
        <v>440</v>
      </c>
      <c r="H55" s="17">
        <f t="shared" si="27"/>
        <v>660</v>
      </c>
      <c r="I55" s="15">
        <f>'[3]25'!J57</f>
        <v>-3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0</v>
      </c>
      <c r="C56" s="16">
        <f>'[3]25'!C58</f>
        <v>220</v>
      </c>
      <c r="D56" s="16">
        <f>'[3]25'!D58</f>
        <v>0</v>
      </c>
      <c r="E56" s="16">
        <f>'[3]25'!E58</f>
        <v>0</v>
      </c>
      <c r="F56" s="16">
        <f>'[3]25'!F58</f>
        <v>0</v>
      </c>
      <c r="G56" s="16">
        <f>'[3]25'!G58</f>
        <v>440</v>
      </c>
      <c r="H56" s="17">
        <f t="shared" si="27"/>
        <v>660</v>
      </c>
      <c r="I56" s="15">
        <f>'[3]25'!J58</f>
        <v>-3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0</v>
      </c>
      <c r="C57" s="16">
        <f>'[3]25'!C59</f>
        <v>220</v>
      </c>
      <c r="D57" s="16">
        <f>'[3]25'!D59</f>
        <v>0</v>
      </c>
      <c r="E57" s="16">
        <f>'[3]25'!E59</f>
        <v>0</v>
      </c>
      <c r="F57" s="16">
        <f>'[3]25'!F59</f>
        <v>0</v>
      </c>
      <c r="G57" s="16">
        <f>'[3]25'!G59</f>
        <v>440</v>
      </c>
      <c r="H57" s="17">
        <f t="shared" si="27"/>
        <v>660</v>
      </c>
      <c r="I57" s="15">
        <f>'[3]25'!J59</f>
        <v>-3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0</v>
      </c>
      <c r="C58" s="16">
        <f>'[3]25'!C60</f>
        <v>220</v>
      </c>
      <c r="D58" s="16">
        <f>'[3]25'!D60</f>
        <v>0</v>
      </c>
      <c r="E58" s="16">
        <f>'[3]25'!E60</f>
        <v>0</v>
      </c>
      <c r="F58" s="16">
        <f>'[3]25'!F60</f>
        <v>0</v>
      </c>
      <c r="G58" s="16">
        <f>'[3]25'!G60</f>
        <v>440</v>
      </c>
      <c r="H58" s="17">
        <f t="shared" si="27"/>
        <v>660</v>
      </c>
      <c r="I58" s="15">
        <f>'[3]25'!J60</f>
        <v>-3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0</v>
      </c>
      <c r="C59" s="16">
        <f>'[3]25'!C61</f>
        <v>220</v>
      </c>
      <c r="D59" s="16">
        <f>'[3]25'!D61</f>
        <v>0</v>
      </c>
      <c r="E59" s="16">
        <f>'[3]25'!E61</f>
        <v>0</v>
      </c>
      <c r="F59" s="16">
        <f>'[3]25'!F61</f>
        <v>0</v>
      </c>
      <c r="G59" s="16">
        <f>'[3]25'!G61</f>
        <v>440</v>
      </c>
      <c r="H59" s="17">
        <f t="shared" si="27"/>
        <v>660</v>
      </c>
      <c r="I59" s="15">
        <f>'[3]25'!J61</f>
        <v>-3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0</v>
      </c>
      <c r="C60" s="16">
        <f>'[3]25'!C62</f>
        <v>220</v>
      </c>
      <c r="D60" s="16">
        <f>'[3]25'!D62</f>
        <v>0</v>
      </c>
      <c r="E60" s="16">
        <f>'[3]25'!E62</f>
        <v>0</v>
      </c>
      <c r="F60" s="16">
        <f>'[3]25'!F62</f>
        <v>0</v>
      </c>
      <c r="G60" s="16">
        <f>'[3]25'!G62</f>
        <v>440</v>
      </c>
      <c r="H60" s="17">
        <f t="shared" si="27"/>
        <v>660</v>
      </c>
      <c r="I60" s="15">
        <f>'[3]25'!J62</f>
        <v>-3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0</v>
      </c>
      <c r="C61" s="16">
        <f>'[3]25'!C63</f>
        <v>220</v>
      </c>
      <c r="D61" s="16">
        <f>'[3]25'!D63</f>
        <v>0</v>
      </c>
      <c r="E61" s="16">
        <f>'[3]25'!E63</f>
        <v>0</v>
      </c>
      <c r="F61" s="16">
        <f>'[3]25'!F63</f>
        <v>0</v>
      </c>
      <c r="G61" s="16">
        <f>'[3]25'!G63</f>
        <v>440</v>
      </c>
      <c r="H61" s="17">
        <f t="shared" si="27"/>
        <v>660</v>
      </c>
      <c r="I61" s="15">
        <f>'[3]25'!J63</f>
        <v>-3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0</v>
      </c>
      <c r="C62" s="16">
        <f>'[3]25'!C64</f>
        <v>220</v>
      </c>
      <c r="D62" s="16">
        <f>'[3]25'!D64</f>
        <v>0</v>
      </c>
      <c r="E62" s="16">
        <f>'[3]25'!E64</f>
        <v>0</v>
      </c>
      <c r="F62" s="16">
        <f>'[3]25'!F64</f>
        <v>0</v>
      </c>
      <c r="G62" s="16">
        <f>'[3]25'!G64</f>
        <v>440</v>
      </c>
      <c r="H62" s="17">
        <f t="shared" si="27"/>
        <v>660</v>
      </c>
      <c r="I62" s="15">
        <f>'[3]25'!J64</f>
        <v>-3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0</v>
      </c>
      <c r="C63" s="16">
        <f>'[3]25'!C65</f>
        <v>220</v>
      </c>
      <c r="D63" s="16">
        <f>'[3]25'!D65</f>
        <v>0</v>
      </c>
      <c r="E63" s="16">
        <f>'[3]25'!E65</f>
        <v>0</v>
      </c>
      <c r="F63" s="16">
        <f>'[3]25'!F65</f>
        <v>0</v>
      </c>
      <c r="G63" s="16">
        <f>'[3]25'!G65</f>
        <v>440</v>
      </c>
      <c r="H63" s="17">
        <f t="shared" si="27"/>
        <v>660</v>
      </c>
      <c r="I63" s="15">
        <f>'[3]25'!J65</f>
        <v>-3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0</v>
      </c>
      <c r="C64" s="16">
        <f>'[3]25'!C66</f>
        <v>220</v>
      </c>
      <c r="D64" s="16">
        <f>'[3]25'!D66</f>
        <v>0</v>
      </c>
      <c r="E64" s="16">
        <f>'[3]25'!E66</f>
        <v>0</v>
      </c>
      <c r="F64" s="16">
        <f>'[3]25'!F66</f>
        <v>0</v>
      </c>
      <c r="G64" s="16">
        <f>'[3]25'!G66</f>
        <v>440</v>
      </c>
      <c r="H64" s="17">
        <f t="shared" si="27"/>
        <v>660</v>
      </c>
      <c r="I64" s="15">
        <f>'[3]25'!J66</f>
        <v>-3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0</v>
      </c>
      <c r="C65" s="16">
        <f>'[3]25'!C67</f>
        <v>220</v>
      </c>
      <c r="D65" s="16">
        <f>'[3]25'!D67</f>
        <v>0</v>
      </c>
      <c r="E65" s="16">
        <f>'[3]25'!E67</f>
        <v>0</v>
      </c>
      <c r="F65" s="16">
        <f>'[3]25'!F67</f>
        <v>0</v>
      </c>
      <c r="G65" s="16">
        <f>'[3]25'!G67</f>
        <v>440</v>
      </c>
      <c r="H65" s="17">
        <f t="shared" si="27"/>
        <v>660</v>
      </c>
      <c r="I65" s="15">
        <f>'[3]25'!J67</f>
        <v>-3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0</v>
      </c>
      <c r="C66" s="16">
        <f>'[3]25'!C68</f>
        <v>220</v>
      </c>
      <c r="D66" s="16">
        <f>'[3]25'!D68</f>
        <v>0</v>
      </c>
      <c r="E66" s="16">
        <f>'[3]25'!E68</f>
        <v>0</v>
      </c>
      <c r="F66" s="16">
        <f>'[3]25'!F68</f>
        <v>0</v>
      </c>
      <c r="G66" s="16">
        <f>'[3]25'!G68</f>
        <v>440</v>
      </c>
      <c r="H66" s="17">
        <f t="shared" si="27"/>
        <v>660</v>
      </c>
      <c r="I66" s="15">
        <f>'[3]25'!J68</f>
        <v>-3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0</v>
      </c>
      <c r="C67" s="16">
        <f>'[3]25'!C69</f>
        <v>220</v>
      </c>
      <c r="D67" s="16">
        <f>'[3]25'!D69</f>
        <v>0</v>
      </c>
      <c r="E67" s="16">
        <f>'[3]25'!E69</f>
        <v>0</v>
      </c>
      <c r="F67" s="16">
        <f>'[3]25'!F69</f>
        <v>0</v>
      </c>
      <c r="G67" s="16">
        <f>'[3]25'!G69</f>
        <v>440</v>
      </c>
      <c r="H67" s="17">
        <f t="shared" si="27"/>
        <v>660</v>
      </c>
      <c r="I67" s="15">
        <f>'[3]25'!J69</f>
        <v>-3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0</v>
      </c>
      <c r="C68" s="16">
        <f>'[3]25'!C70</f>
        <v>220</v>
      </c>
      <c r="D68" s="16">
        <f>'[3]25'!D70</f>
        <v>0</v>
      </c>
      <c r="E68" s="16">
        <f>'[3]25'!E70</f>
        <v>0</v>
      </c>
      <c r="F68" s="16">
        <f>'[3]25'!F70</f>
        <v>0</v>
      </c>
      <c r="G68" s="16">
        <f>'[3]25'!G70</f>
        <v>440</v>
      </c>
      <c r="H68" s="17">
        <f t="shared" si="27"/>
        <v>660</v>
      </c>
      <c r="I68" s="15">
        <f>'[3]25'!J70</f>
        <v>-3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0</v>
      </c>
      <c r="C69" s="16">
        <f>'[3]25'!C71</f>
        <v>220</v>
      </c>
      <c r="D69" s="16">
        <f>'[3]25'!D71</f>
        <v>0</v>
      </c>
      <c r="E69" s="16">
        <f>'[3]25'!E71</f>
        <v>0</v>
      </c>
      <c r="F69" s="16">
        <f>'[3]25'!F71</f>
        <v>0</v>
      </c>
      <c r="G69" s="16">
        <f>'[3]25'!G71</f>
        <v>440</v>
      </c>
      <c r="H69" s="17">
        <f t="shared" ref="H69:H98" si="59">SUM(B69:G69)</f>
        <v>660</v>
      </c>
      <c r="I69" s="15">
        <f>'[3]25'!J71</f>
        <v>-3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0</v>
      </c>
      <c r="C70" s="16">
        <f>'[3]25'!C72</f>
        <v>220</v>
      </c>
      <c r="D70" s="16">
        <f>'[3]25'!D72</f>
        <v>0</v>
      </c>
      <c r="E70" s="16">
        <f>'[3]25'!E72</f>
        <v>0</v>
      </c>
      <c r="F70" s="16">
        <f>'[3]25'!F72</f>
        <v>0</v>
      </c>
      <c r="G70" s="16">
        <f>'[3]25'!G72</f>
        <v>440</v>
      </c>
      <c r="H70" s="17">
        <f t="shared" si="59"/>
        <v>660</v>
      </c>
      <c r="I70" s="15">
        <f>'[3]25'!J72</f>
        <v>-3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0</v>
      </c>
      <c r="C71" s="16">
        <f>'[3]25'!C73</f>
        <v>220</v>
      </c>
      <c r="D71" s="16">
        <f>'[3]25'!D73</f>
        <v>0</v>
      </c>
      <c r="E71" s="16">
        <f>'[3]25'!E73</f>
        <v>0</v>
      </c>
      <c r="F71" s="16">
        <f>'[3]25'!F73</f>
        <v>0</v>
      </c>
      <c r="G71" s="16">
        <f>'[3]25'!G73</f>
        <v>440</v>
      </c>
      <c r="H71" s="17">
        <f t="shared" si="59"/>
        <v>660</v>
      </c>
      <c r="I71" s="15">
        <f>'[3]25'!J73</f>
        <v>-3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0</v>
      </c>
      <c r="C72" s="16">
        <f>'[3]25'!C74</f>
        <v>220</v>
      </c>
      <c r="D72" s="16">
        <f>'[3]25'!D74</f>
        <v>0</v>
      </c>
      <c r="E72" s="16">
        <f>'[3]25'!E74</f>
        <v>0</v>
      </c>
      <c r="F72" s="16">
        <f>'[3]25'!F74</f>
        <v>0</v>
      </c>
      <c r="G72" s="16">
        <f>'[3]25'!G74</f>
        <v>440</v>
      </c>
      <c r="H72" s="17">
        <f t="shared" si="59"/>
        <v>660</v>
      </c>
      <c r="I72" s="15">
        <f>'[3]25'!J74</f>
        <v>-3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0</v>
      </c>
      <c r="C73" s="16">
        <f>'[3]25'!C75</f>
        <v>220</v>
      </c>
      <c r="D73" s="16">
        <f>'[3]25'!D75</f>
        <v>0</v>
      </c>
      <c r="E73" s="16">
        <f>'[3]25'!E75</f>
        <v>0</v>
      </c>
      <c r="F73" s="16">
        <f>'[3]25'!F75</f>
        <v>0</v>
      </c>
      <c r="G73" s="16">
        <f>'[3]25'!G75</f>
        <v>440</v>
      </c>
      <c r="H73" s="17">
        <f t="shared" si="59"/>
        <v>660</v>
      </c>
      <c r="I73" s="15">
        <f>'[3]25'!J75</f>
        <v>-3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0</v>
      </c>
      <c r="C74" s="16">
        <f>'[3]25'!C76</f>
        <v>220</v>
      </c>
      <c r="D74" s="16">
        <f>'[3]25'!D76</f>
        <v>0</v>
      </c>
      <c r="E74" s="16">
        <f>'[3]25'!E76</f>
        <v>0</v>
      </c>
      <c r="F74" s="16">
        <f>'[3]25'!F76</f>
        <v>0</v>
      </c>
      <c r="G74" s="16">
        <f>'[3]25'!G76</f>
        <v>440</v>
      </c>
      <c r="H74" s="17">
        <f t="shared" si="59"/>
        <v>660</v>
      </c>
      <c r="I74" s="15">
        <f>'[3]25'!J76</f>
        <v>-3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0</v>
      </c>
      <c r="C75" s="16">
        <f>'[3]25'!C77</f>
        <v>220</v>
      </c>
      <c r="D75" s="16">
        <f>'[3]25'!D77</f>
        <v>0</v>
      </c>
      <c r="E75" s="16">
        <f>'[3]25'!E77</f>
        <v>0</v>
      </c>
      <c r="F75" s="16">
        <f>'[3]25'!F77</f>
        <v>0</v>
      </c>
      <c r="G75" s="16">
        <f>'[3]25'!G77</f>
        <v>440</v>
      </c>
      <c r="H75" s="17">
        <f t="shared" si="59"/>
        <v>660</v>
      </c>
      <c r="I75" s="15">
        <f>'[3]25'!J77</f>
        <v>-3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0</v>
      </c>
      <c r="C76" s="16">
        <f>'[3]25'!C78</f>
        <v>220</v>
      </c>
      <c r="D76" s="16">
        <f>'[3]25'!D78</f>
        <v>0</v>
      </c>
      <c r="E76" s="16">
        <f>'[3]25'!E78</f>
        <v>0</v>
      </c>
      <c r="F76" s="16">
        <f>'[3]25'!F78</f>
        <v>0</v>
      </c>
      <c r="G76" s="16">
        <f>'[3]25'!G78</f>
        <v>440</v>
      </c>
      <c r="H76" s="17">
        <f t="shared" si="59"/>
        <v>660</v>
      </c>
      <c r="I76" s="15">
        <f>'[3]25'!J78</f>
        <v>-3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0</v>
      </c>
      <c r="C77" s="16">
        <f>'[3]25'!C79</f>
        <v>220</v>
      </c>
      <c r="D77" s="16">
        <f>'[3]25'!D79</f>
        <v>0</v>
      </c>
      <c r="E77" s="16">
        <f>'[3]25'!E79</f>
        <v>0</v>
      </c>
      <c r="F77" s="16">
        <f>'[3]25'!F79</f>
        <v>0</v>
      </c>
      <c r="G77" s="16">
        <f>'[3]25'!G79</f>
        <v>440</v>
      </c>
      <c r="H77" s="17">
        <f t="shared" si="59"/>
        <v>660</v>
      </c>
      <c r="I77" s="15">
        <f>'[3]25'!J79</f>
        <v>-3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0</v>
      </c>
      <c r="C78" s="16">
        <f>'[3]25'!C80</f>
        <v>220</v>
      </c>
      <c r="D78" s="16">
        <f>'[3]25'!D80</f>
        <v>0</v>
      </c>
      <c r="E78" s="16">
        <f>'[3]25'!E80</f>
        <v>0</v>
      </c>
      <c r="F78" s="16">
        <f>'[3]25'!F80</f>
        <v>0</v>
      </c>
      <c r="G78" s="16">
        <f>'[3]25'!G80</f>
        <v>440</v>
      </c>
      <c r="H78" s="17">
        <f t="shared" si="59"/>
        <v>660</v>
      </c>
      <c r="I78" s="15">
        <f>'[3]25'!J80</f>
        <v>-3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0</v>
      </c>
      <c r="C79" s="16">
        <f>'[3]25'!C81</f>
        <v>220</v>
      </c>
      <c r="D79" s="16">
        <f>'[3]25'!D81</f>
        <v>0</v>
      </c>
      <c r="E79" s="16">
        <f>'[3]25'!E81</f>
        <v>0</v>
      </c>
      <c r="F79" s="16">
        <f>'[3]25'!F81</f>
        <v>0</v>
      </c>
      <c r="G79" s="16">
        <f>'[3]25'!G81</f>
        <v>440</v>
      </c>
      <c r="H79" s="17">
        <f t="shared" si="59"/>
        <v>660</v>
      </c>
      <c r="I79" s="15">
        <f>'[3]25'!J81</f>
        <v>-3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0</v>
      </c>
      <c r="C80" s="16">
        <f>'[3]25'!C82</f>
        <v>220</v>
      </c>
      <c r="D80" s="16">
        <f>'[3]25'!D82</f>
        <v>0</v>
      </c>
      <c r="E80" s="16">
        <f>'[3]25'!E82</f>
        <v>0</v>
      </c>
      <c r="F80" s="16">
        <f>'[3]25'!F82</f>
        <v>0</v>
      </c>
      <c r="G80" s="16">
        <f>'[3]25'!G82</f>
        <v>440</v>
      </c>
      <c r="H80" s="17">
        <f t="shared" si="59"/>
        <v>660</v>
      </c>
      <c r="I80" s="15">
        <f>'[3]25'!J82</f>
        <v>-3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0</v>
      </c>
      <c r="C81" s="16">
        <f>'[3]25'!C83</f>
        <v>220</v>
      </c>
      <c r="D81" s="16">
        <f>'[3]25'!D83</f>
        <v>0</v>
      </c>
      <c r="E81" s="16">
        <f>'[3]25'!E83</f>
        <v>0</v>
      </c>
      <c r="F81" s="16">
        <f>'[3]25'!F83</f>
        <v>0</v>
      </c>
      <c r="G81" s="16">
        <f>'[3]25'!G83</f>
        <v>440</v>
      </c>
      <c r="H81" s="17">
        <f t="shared" si="59"/>
        <v>660</v>
      </c>
      <c r="I81" s="15">
        <f>'[3]25'!J83</f>
        <v>-3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0</v>
      </c>
      <c r="C82" s="16">
        <f>'[3]25'!C84</f>
        <v>220</v>
      </c>
      <c r="D82" s="16">
        <f>'[3]25'!D84</f>
        <v>0</v>
      </c>
      <c r="E82" s="16">
        <f>'[3]25'!E84</f>
        <v>0</v>
      </c>
      <c r="F82" s="16">
        <f>'[3]25'!F84</f>
        <v>0</v>
      </c>
      <c r="G82" s="16">
        <f>'[3]25'!G84</f>
        <v>440</v>
      </c>
      <c r="H82" s="17">
        <f t="shared" si="59"/>
        <v>660</v>
      </c>
      <c r="I82" s="15">
        <f>'[3]25'!J84</f>
        <v>-3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0</v>
      </c>
      <c r="C83" s="16">
        <f>'[3]25'!C85</f>
        <v>220</v>
      </c>
      <c r="D83" s="16">
        <f>'[3]25'!D85</f>
        <v>0</v>
      </c>
      <c r="E83" s="16">
        <f>'[3]25'!E85</f>
        <v>0</v>
      </c>
      <c r="F83" s="16">
        <f>'[3]25'!F85</f>
        <v>0</v>
      </c>
      <c r="G83" s="16">
        <f>'[3]25'!G85</f>
        <v>440</v>
      </c>
      <c r="H83" s="17">
        <f t="shared" si="59"/>
        <v>660</v>
      </c>
      <c r="I83" s="15">
        <f>'[3]25'!J85</f>
        <v>-3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0</v>
      </c>
      <c r="C84" s="16">
        <f>'[3]25'!C86</f>
        <v>220</v>
      </c>
      <c r="D84" s="16">
        <f>'[3]25'!D86</f>
        <v>0</v>
      </c>
      <c r="E84" s="16">
        <f>'[3]25'!E86</f>
        <v>0</v>
      </c>
      <c r="F84" s="16">
        <f>'[3]25'!F86</f>
        <v>0</v>
      </c>
      <c r="G84" s="16">
        <f>'[3]25'!G86</f>
        <v>440</v>
      </c>
      <c r="H84" s="17">
        <f t="shared" si="59"/>
        <v>660</v>
      </c>
      <c r="I84" s="15">
        <f>'[3]25'!J86</f>
        <v>-3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0</v>
      </c>
      <c r="C85" s="16">
        <f>'[3]25'!C87</f>
        <v>220</v>
      </c>
      <c r="D85" s="16">
        <f>'[3]25'!D87</f>
        <v>0</v>
      </c>
      <c r="E85" s="16">
        <f>'[3]25'!E87</f>
        <v>0</v>
      </c>
      <c r="F85" s="16">
        <f>'[3]25'!F87</f>
        <v>0</v>
      </c>
      <c r="G85" s="16">
        <f>'[3]25'!G87</f>
        <v>440</v>
      </c>
      <c r="H85" s="17">
        <f t="shared" si="59"/>
        <v>660</v>
      </c>
      <c r="I85" s="15">
        <f>'[3]25'!J87</f>
        <v>-3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0</v>
      </c>
      <c r="C86" s="16">
        <f>'[3]25'!C88</f>
        <v>220</v>
      </c>
      <c r="D86" s="16">
        <f>'[3]25'!D88</f>
        <v>0</v>
      </c>
      <c r="E86" s="16">
        <f>'[3]25'!E88</f>
        <v>0</v>
      </c>
      <c r="F86" s="16">
        <f>'[3]25'!F88</f>
        <v>0</v>
      </c>
      <c r="G86" s="16">
        <f>'[3]25'!G88</f>
        <v>440</v>
      </c>
      <c r="H86" s="17">
        <f t="shared" si="59"/>
        <v>660</v>
      </c>
      <c r="I86" s="15">
        <f>'[3]25'!J88</f>
        <v>-3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0</v>
      </c>
      <c r="C87" s="16">
        <f>'[3]25'!C89</f>
        <v>220</v>
      </c>
      <c r="D87" s="16">
        <f>'[3]25'!D89</f>
        <v>0</v>
      </c>
      <c r="E87" s="16">
        <f>'[3]25'!E89</f>
        <v>0</v>
      </c>
      <c r="F87" s="16">
        <f>'[3]25'!F89</f>
        <v>0</v>
      </c>
      <c r="G87" s="16">
        <f>'[3]25'!G89</f>
        <v>440</v>
      </c>
      <c r="H87" s="17">
        <f t="shared" si="59"/>
        <v>660</v>
      </c>
      <c r="I87" s="15">
        <f>'[3]25'!J89</f>
        <v>-3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0</v>
      </c>
      <c r="C88" s="16">
        <f>'[3]25'!C90</f>
        <v>220</v>
      </c>
      <c r="D88" s="16">
        <f>'[3]25'!D90</f>
        <v>0</v>
      </c>
      <c r="E88" s="16">
        <f>'[3]25'!E90</f>
        <v>0</v>
      </c>
      <c r="F88" s="16">
        <f>'[3]25'!F90</f>
        <v>0</v>
      </c>
      <c r="G88" s="16">
        <f>'[3]25'!G90</f>
        <v>440</v>
      </c>
      <c r="H88" s="17">
        <f t="shared" si="59"/>
        <v>660</v>
      </c>
      <c r="I88" s="15">
        <f>'[3]25'!J90</f>
        <v>-3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0</v>
      </c>
      <c r="C89" s="16">
        <f>'[3]25'!C91</f>
        <v>220</v>
      </c>
      <c r="D89" s="16">
        <f>'[3]25'!D91</f>
        <v>0</v>
      </c>
      <c r="E89" s="16">
        <f>'[3]25'!E91</f>
        <v>0</v>
      </c>
      <c r="F89" s="16">
        <f>'[3]25'!F91</f>
        <v>0</v>
      </c>
      <c r="G89" s="16">
        <f>'[3]25'!G91</f>
        <v>440</v>
      </c>
      <c r="H89" s="17">
        <f t="shared" si="59"/>
        <v>660</v>
      </c>
      <c r="I89" s="15">
        <f>'[3]25'!J91</f>
        <v>-3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0</v>
      </c>
      <c r="C90" s="16">
        <f>'[3]25'!C92</f>
        <v>220</v>
      </c>
      <c r="D90" s="16">
        <f>'[3]25'!D92</f>
        <v>0</v>
      </c>
      <c r="E90" s="16">
        <f>'[3]25'!E92</f>
        <v>0</v>
      </c>
      <c r="F90" s="16">
        <f>'[3]25'!F92</f>
        <v>0</v>
      </c>
      <c r="G90" s="16">
        <f>'[3]25'!G92</f>
        <v>440</v>
      </c>
      <c r="H90" s="17">
        <f t="shared" si="59"/>
        <v>660</v>
      </c>
      <c r="I90" s="15">
        <f>'[3]25'!J92</f>
        <v>-3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0</v>
      </c>
      <c r="C91" s="16">
        <f>'[3]25'!C93</f>
        <v>220</v>
      </c>
      <c r="D91" s="16">
        <f>'[3]25'!D93</f>
        <v>0</v>
      </c>
      <c r="E91" s="16">
        <f>'[3]25'!E93</f>
        <v>0</v>
      </c>
      <c r="F91" s="16">
        <f>'[3]25'!F93</f>
        <v>0</v>
      </c>
      <c r="G91" s="16">
        <f>'[3]25'!G93</f>
        <v>440</v>
      </c>
      <c r="H91" s="17">
        <f t="shared" si="59"/>
        <v>660</v>
      </c>
      <c r="I91" s="15">
        <f>'[3]25'!J93</f>
        <v>-3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0</v>
      </c>
      <c r="C92" s="16">
        <f>'[3]25'!C94</f>
        <v>220</v>
      </c>
      <c r="D92" s="16">
        <f>'[3]25'!D94</f>
        <v>0</v>
      </c>
      <c r="E92" s="16">
        <f>'[3]25'!E94</f>
        <v>0</v>
      </c>
      <c r="F92" s="16">
        <f>'[3]25'!F94</f>
        <v>0</v>
      </c>
      <c r="G92" s="16">
        <f>'[3]25'!G94</f>
        <v>440</v>
      </c>
      <c r="H92" s="17">
        <f t="shared" si="59"/>
        <v>660</v>
      </c>
      <c r="I92" s="15">
        <f>'[3]25'!J94</f>
        <v>-3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0</v>
      </c>
      <c r="C93" s="16">
        <f>'[3]25'!C95</f>
        <v>220</v>
      </c>
      <c r="D93" s="16">
        <f>'[3]25'!D95</f>
        <v>0</v>
      </c>
      <c r="E93" s="16">
        <f>'[3]25'!E95</f>
        <v>0</v>
      </c>
      <c r="F93" s="16">
        <f>'[3]25'!F95</f>
        <v>0</v>
      </c>
      <c r="G93" s="16">
        <f>'[3]25'!G95</f>
        <v>440</v>
      </c>
      <c r="H93" s="17">
        <f t="shared" si="59"/>
        <v>660</v>
      </c>
      <c r="I93" s="15">
        <f>'[3]25'!J95</f>
        <v>-3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0</v>
      </c>
      <c r="C94" s="16">
        <f>'[3]25'!C96</f>
        <v>220</v>
      </c>
      <c r="D94" s="16">
        <f>'[3]25'!D96</f>
        <v>0</v>
      </c>
      <c r="E94" s="16">
        <f>'[3]25'!E96</f>
        <v>0</v>
      </c>
      <c r="F94" s="16">
        <f>'[3]25'!F96</f>
        <v>0</v>
      </c>
      <c r="G94" s="16">
        <f>'[3]25'!G96</f>
        <v>440</v>
      </c>
      <c r="H94" s="17">
        <f t="shared" si="59"/>
        <v>660</v>
      </c>
      <c r="I94" s="15">
        <f>'[3]25'!J96</f>
        <v>-3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0</v>
      </c>
      <c r="C95" s="16">
        <f>'[3]25'!C97</f>
        <v>220</v>
      </c>
      <c r="D95" s="16">
        <f>'[3]25'!D97</f>
        <v>0</v>
      </c>
      <c r="E95" s="16">
        <f>'[3]25'!E97</f>
        <v>0</v>
      </c>
      <c r="F95" s="16">
        <f>'[3]25'!F97</f>
        <v>0</v>
      </c>
      <c r="G95" s="16">
        <f>'[3]25'!G97</f>
        <v>440</v>
      </c>
      <c r="H95" s="17">
        <f t="shared" si="59"/>
        <v>660</v>
      </c>
      <c r="I95" s="15">
        <f>'[3]25'!J97</f>
        <v>-3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0</v>
      </c>
      <c r="C96" s="16">
        <f>'[3]25'!C98</f>
        <v>220</v>
      </c>
      <c r="D96" s="16">
        <f>'[3]25'!D98</f>
        <v>0</v>
      </c>
      <c r="E96" s="16">
        <f>'[3]25'!E98</f>
        <v>0</v>
      </c>
      <c r="F96" s="16">
        <f>'[3]25'!F98</f>
        <v>0</v>
      </c>
      <c r="G96" s="16">
        <f>'[3]25'!G98</f>
        <v>440</v>
      </c>
      <c r="H96" s="17">
        <f t="shared" si="59"/>
        <v>660</v>
      </c>
      <c r="I96" s="15">
        <f>'[3]25'!J98</f>
        <v>-3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0</v>
      </c>
      <c r="C97" s="16">
        <f>'[3]25'!C99</f>
        <v>220</v>
      </c>
      <c r="D97" s="16">
        <f>'[3]25'!D99</f>
        <v>0</v>
      </c>
      <c r="E97" s="16">
        <f>'[3]25'!E99</f>
        <v>0</v>
      </c>
      <c r="F97" s="16">
        <f>'[3]25'!F99</f>
        <v>0</v>
      </c>
      <c r="G97" s="16">
        <f>'[3]25'!G99</f>
        <v>440</v>
      </c>
      <c r="H97" s="17">
        <f t="shared" si="59"/>
        <v>660</v>
      </c>
      <c r="I97" s="15">
        <f>'[3]25'!J99</f>
        <v>-3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0</v>
      </c>
      <c r="C98" s="16">
        <f>'[3]25'!C100</f>
        <v>220</v>
      </c>
      <c r="D98" s="16">
        <f>'[3]25'!D100</f>
        <v>0</v>
      </c>
      <c r="E98" s="16">
        <f>'[3]25'!E100</f>
        <v>0</v>
      </c>
      <c r="F98" s="16">
        <f>'[3]25'!F100</f>
        <v>0</v>
      </c>
      <c r="G98" s="16">
        <f>'[3]25'!G100</f>
        <v>440</v>
      </c>
      <c r="H98" s="17">
        <f t="shared" si="59"/>
        <v>660</v>
      </c>
      <c r="I98" s="15">
        <f>'[3]25'!J100</f>
        <v>-3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15.84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-7.1999999999999995E-2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-7.1999999999999995E-2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-0.4</v>
      </c>
      <c r="E39">
        <f>GT!N39</f>
        <v>0</v>
      </c>
      <c r="F39">
        <f t="shared" si="4"/>
        <v>0</v>
      </c>
      <c r="G39">
        <f t="shared" si="5"/>
        <v>-0.4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-0.4</v>
      </c>
      <c r="P39">
        <v>-0.16612000000000002</v>
      </c>
      <c r="Q39">
        <v>-9.0959999999999999E-2</v>
      </c>
      <c r="R39">
        <v>0</v>
      </c>
      <c r="S39">
        <v>-1.9800000000000002E-2</v>
      </c>
      <c r="T39">
        <v>-0.11868000000000002</v>
      </c>
      <c r="U39" s="156">
        <f t="shared" si="2"/>
        <v>-0.39556000000000002</v>
      </c>
      <c r="V39" s="154">
        <f t="shared" si="3"/>
        <v>-4.4399999999999995E-3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-0.4</v>
      </c>
      <c r="E40">
        <f>GT!N40</f>
        <v>0</v>
      </c>
      <c r="F40">
        <f t="shared" si="4"/>
        <v>0</v>
      </c>
      <c r="G40">
        <f t="shared" si="5"/>
        <v>-0.4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-0.4</v>
      </c>
      <c r="P40">
        <v>-0.16612000000000002</v>
      </c>
      <c r="Q40">
        <v>-9.0959999999999999E-2</v>
      </c>
      <c r="R40">
        <v>0</v>
      </c>
      <c r="S40">
        <v>-1.9800000000000002E-2</v>
      </c>
      <c r="T40">
        <v>-0.11868000000000002</v>
      </c>
      <c r="U40" s="156">
        <f t="shared" si="2"/>
        <v>-0.39556000000000002</v>
      </c>
      <c r="V40" s="154">
        <f t="shared" si="3"/>
        <v>-4.4399999999999995E-3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-0.4</v>
      </c>
      <c r="E41">
        <f>GT!N41</f>
        <v>0</v>
      </c>
      <c r="F41">
        <f t="shared" si="4"/>
        <v>0</v>
      </c>
      <c r="G41">
        <f t="shared" si="5"/>
        <v>-0.4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-0.4</v>
      </c>
      <c r="P41">
        <v>-0.16612000000000002</v>
      </c>
      <c r="Q41">
        <v>-9.0959999999999999E-2</v>
      </c>
      <c r="R41">
        <v>0</v>
      </c>
      <c r="S41">
        <v>-1.9800000000000002E-2</v>
      </c>
      <c r="T41">
        <v>-0.11868000000000002</v>
      </c>
      <c r="U41" s="156">
        <f t="shared" si="2"/>
        <v>-0.39556000000000002</v>
      </c>
      <c r="V41" s="154">
        <f t="shared" si="3"/>
        <v>-4.4399999999999995E-3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-0.4</v>
      </c>
      <c r="E42">
        <f>GT!N42</f>
        <v>0</v>
      </c>
      <c r="F42">
        <f t="shared" si="4"/>
        <v>0</v>
      </c>
      <c r="G42">
        <f t="shared" si="5"/>
        <v>-0.4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56">
        <f t="shared" si="2"/>
        <v>-0.39556000000000002</v>
      </c>
      <c r="V42" s="154">
        <f t="shared" si="3"/>
        <v>-4.4399999999999995E-3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-0.4</v>
      </c>
      <c r="E43">
        <f>GT!N43</f>
        <v>0</v>
      </c>
      <c r="F43">
        <f t="shared" si="4"/>
        <v>0</v>
      </c>
      <c r="G43">
        <f t="shared" si="5"/>
        <v>-0.4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56">
        <f t="shared" si="2"/>
        <v>-0.39556000000000002</v>
      </c>
      <c r="V43" s="154">
        <f t="shared" si="3"/>
        <v>-4.4399999999999995E-3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-0.4</v>
      </c>
      <c r="E44">
        <f>GT!N44</f>
        <v>0</v>
      </c>
      <c r="F44">
        <f t="shared" si="4"/>
        <v>0</v>
      </c>
      <c r="G44">
        <f t="shared" si="5"/>
        <v>-0.4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56">
        <f t="shared" si="2"/>
        <v>-0.39556000000000002</v>
      </c>
      <c r="V44" s="154">
        <f t="shared" si="3"/>
        <v>-4.4399999999999995E-3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-0.4</v>
      </c>
      <c r="E45">
        <f>GT!N45</f>
        <v>0</v>
      </c>
      <c r="F45">
        <f t="shared" si="4"/>
        <v>0</v>
      </c>
      <c r="G45">
        <f t="shared" si="5"/>
        <v>-0.4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56">
        <f t="shared" si="2"/>
        <v>-0.39556000000000002</v>
      </c>
      <c r="V45" s="154">
        <f t="shared" si="3"/>
        <v>-4.4399999999999995E-3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-0.4</v>
      </c>
      <c r="E46">
        <f>GT!N46</f>
        <v>0</v>
      </c>
      <c r="F46">
        <f t="shared" si="4"/>
        <v>0</v>
      </c>
      <c r="G46">
        <f t="shared" si="5"/>
        <v>-0.4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56">
        <f t="shared" si="2"/>
        <v>-0.39556000000000002</v>
      </c>
      <c r="V46" s="154">
        <f t="shared" si="3"/>
        <v>-4.4399999999999995E-3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-0.4</v>
      </c>
      <c r="E47">
        <f>GT!N47</f>
        <v>0</v>
      </c>
      <c r="F47">
        <f t="shared" si="4"/>
        <v>0</v>
      </c>
      <c r="G47">
        <f t="shared" si="5"/>
        <v>-0.4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56">
        <f t="shared" si="2"/>
        <v>-0.39556000000000002</v>
      </c>
      <c r="V47" s="154">
        <f t="shared" si="3"/>
        <v>-4.4399999999999995E-3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-0.4</v>
      </c>
      <c r="E48">
        <f>GT!N48</f>
        <v>0</v>
      </c>
      <c r="F48">
        <f t="shared" si="4"/>
        <v>0</v>
      </c>
      <c r="G48">
        <f t="shared" si="5"/>
        <v>-0.4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56">
        <f t="shared" si="2"/>
        <v>-0.39556000000000002</v>
      </c>
      <c r="V48" s="154">
        <f t="shared" si="3"/>
        <v>-4.4399999999999995E-3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-0.4</v>
      </c>
      <c r="E49">
        <f>GT!N49</f>
        <v>0</v>
      </c>
      <c r="F49">
        <f t="shared" si="4"/>
        <v>0</v>
      </c>
      <c r="G49">
        <f t="shared" si="5"/>
        <v>-0.4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-0.4</v>
      </c>
      <c r="P49">
        <v>-0.16612000000000002</v>
      </c>
      <c r="Q49">
        <v>-9.0959999999999999E-2</v>
      </c>
      <c r="R49">
        <v>0</v>
      </c>
      <c r="S49">
        <v>-1.9800000000000002E-2</v>
      </c>
      <c r="T49">
        <v>-0.11868000000000002</v>
      </c>
      <c r="U49" s="156">
        <f t="shared" si="2"/>
        <v>-0.39556000000000002</v>
      </c>
      <c r="V49" s="154">
        <f t="shared" si="3"/>
        <v>-4.4399999999999995E-3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-0.4</v>
      </c>
      <c r="E50">
        <f>GT!N50</f>
        <v>0</v>
      </c>
      <c r="F50">
        <f t="shared" si="4"/>
        <v>0</v>
      </c>
      <c r="G50">
        <f t="shared" si="5"/>
        <v>-0.4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-0.4</v>
      </c>
      <c r="P50">
        <v>-0.16612000000000002</v>
      </c>
      <c r="Q50">
        <v>-9.0959999999999999E-2</v>
      </c>
      <c r="R50">
        <v>0</v>
      </c>
      <c r="S50">
        <v>-1.9800000000000002E-2</v>
      </c>
      <c r="T50">
        <v>-0.11868000000000002</v>
      </c>
      <c r="U50" s="156">
        <f t="shared" si="2"/>
        <v>-0.39556000000000002</v>
      </c>
      <c r="V50" s="154">
        <f t="shared" si="3"/>
        <v>-4.4399999999999995E-3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-0.4</v>
      </c>
      <c r="E51">
        <f>GT!N51</f>
        <v>0</v>
      </c>
      <c r="F51">
        <f t="shared" si="4"/>
        <v>0</v>
      </c>
      <c r="G51">
        <f t="shared" si="5"/>
        <v>-0.4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-0.4</v>
      </c>
      <c r="P51">
        <v>-0.16612000000000002</v>
      </c>
      <c r="Q51">
        <v>-9.0959999999999999E-2</v>
      </c>
      <c r="R51">
        <v>0</v>
      </c>
      <c r="S51">
        <v>-1.9800000000000002E-2</v>
      </c>
      <c r="T51">
        <v>-0.11868000000000002</v>
      </c>
      <c r="U51" s="156">
        <f t="shared" si="2"/>
        <v>-0.39556000000000002</v>
      </c>
      <c r="V51" s="154">
        <f t="shared" si="3"/>
        <v>-4.4399999999999995E-3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-0.4</v>
      </c>
      <c r="E52">
        <f>GT!N52</f>
        <v>0</v>
      </c>
      <c r="F52">
        <f t="shared" si="4"/>
        <v>0</v>
      </c>
      <c r="G52">
        <f t="shared" si="5"/>
        <v>-0.4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-0.4</v>
      </c>
      <c r="P52">
        <v>-0.16612000000000002</v>
      </c>
      <c r="Q52">
        <v>-9.0959999999999999E-2</v>
      </c>
      <c r="R52">
        <v>0</v>
      </c>
      <c r="S52">
        <v>-1.9800000000000002E-2</v>
      </c>
      <c r="T52">
        <v>-0.11868000000000002</v>
      </c>
      <c r="U52" s="156">
        <f t="shared" si="2"/>
        <v>-0.39556000000000002</v>
      </c>
      <c r="V52" s="154">
        <f t="shared" si="3"/>
        <v>-4.4399999999999995E-3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-0.4</v>
      </c>
      <c r="E53">
        <f>GT!N53</f>
        <v>0</v>
      </c>
      <c r="F53">
        <f t="shared" si="4"/>
        <v>0</v>
      </c>
      <c r="G53">
        <f t="shared" si="5"/>
        <v>-0.4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56">
        <f t="shared" si="2"/>
        <v>-0.39556000000000002</v>
      </c>
      <c r="V53" s="154">
        <f t="shared" si="3"/>
        <v>-4.4399999999999995E-3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-0.4</v>
      </c>
      <c r="E54">
        <f>GT!N54</f>
        <v>0</v>
      </c>
      <c r="F54">
        <f t="shared" si="4"/>
        <v>0</v>
      </c>
      <c r="G54">
        <f t="shared" si="5"/>
        <v>-0.4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56">
        <f t="shared" si="2"/>
        <v>-0.39556000000000002</v>
      </c>
      <c r="V54" s="154">
        <f t="shared" si="3"/>
        <v>-4.4399999999999995E-3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-0.4</v>
      </c>
      <c r="E55">
        <f>GT!N55</f>
        <v>0</v>
      </c>
      <c r="F55">
        <f t="shared" si="4"/>
        <v>0</v>
      </c>
      <c r="G55">
        <f t="shared" si="5"/>
        <v>-0.4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-0.4</v>
      </c>
      <c r="P55">
        <v>-0.16612000000000002</v>
      </c>
      <c r="Q55">
        <v>-9.0959999999999999E-2</v>
      </c>
      <c r="R55">
        <v>0</v>
      </c>
      <c r="S55">
        <v>-1.9800000000000002E-2</v>
      </c>
      <c r="T55">
        <v>-0.11868000000000002</v>
      </c>
      <c r="U55" s="156">
        <f t="shared" si="2"/>
        <v>-0.39556000000000002</v>
      </c>
      <c r="V55" s="154">
        <f t="shared" si="3"/>
        <v>-4.4399999999999995E-3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-0.4</v>
      </c>
      <c r="E56">
        <f>GT!N56</f>
        <v>0</v>
      </c>
      <c r="F56">
        <f t="shared" si="4"/>
        <v>0</v>
      </c>
      <c r="G56">
        <f t="shared" si="5"/>
        <v>-0.4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-0.4</v>
      </c>
      <c r="P56">
        <v>-0.16612000000000002</v>
      </c>
      <c r="Q56">
        <v>-9.0959999999999999E-2</v>
      </c>
      <c r="R56">
        <v>0</v>
      </c>
      <c r="S56">
        <v>-1.9800000000000002E-2</v>
      </c>
      <c r="T56">
        <v>-0.11868000000000002</v>
      </c>
      <c r="U56" s="156">
        <f t="shared" si="2"/>
        <v>-0.39556000000000002</v>
      </c>
      <c r="V56" s="154">
        <f t="shared" si="3"/>
        <v>-4.4399999999999995E-3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-0.4</v>
      </c>
      <c r="E57">
        <f>GT!N57</f>
        <v>0</v>
      </c>
      <c r="F57">
        <f t="shared" si="4"/>
        <v>0</v>
      </c>
      <c r="G57">
        <f t="shared" si="5"/>
        <v>-0.4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-0.4</v>
      </c>
      <c r="P57">
        <v>-0.16612000000000002</v>
      </c>
      <c r="Q57">
        <v>-9.0959999999999999E-2</v>
      </c>
      <c r="R57">
        <v>0</v>
      </c>
      <c r="S57">
        <v>-1.9800000000000002E-2</v>
      </c>
      <c r="T57">
        <v>-0.11868000000000002</v>
      </c>
      <c r="U57" s="156">
        <f t="shared" si="2"/>
        <v>-0.39556000000000002</v>
      </c>
      <c r="V57" s="154">
        <f t="shared" si="3"/>
        <v>-4.4399999999999995E-3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-0.4</v>
      </c>
      <c r="E58">
        <f>GT!N58</f>
        <v>0</v>
      </c>
      <c r="F58">
        <f t="shared" si="4"/>
        <v>0</v>
      </c>
      <c r="G58">
        <f t="shared" si="5"/>
        <v>-0.4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-0.4</v>
      </c>
      <c r="P58">
        <v>-0.16612000000000002</v>
      </c>
      <c r="Q58">
        <v>-9.0959999999999999E-2</v>
      </c>
      <c r="R58">
        <v>0</v>
      </c>
      <c r="S58">
        <v>-1.9800000000000002E-2</v>
      </c>
      <c r="T58">
        <v>-0.11868000000000002</v>
      </c>
      <c r="U58" s="156">
        <f t="shared" si="2"/>
        <v>-0.39556000000000002</v>
      </c>
      <c r="V58" s="154">
        <f t="shared" si="3"/>
        <v>-4.4399999999999995E-3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-0.4</v>
      </c>
      <c r="E59">
        <f>GT!N59</f>
        <v>0</v>
      </c>
      <c r="F59">
        <f t="shared" si="4"/>
        <v>0</v>
      </c>
      <c r="G59">
        <f t="shared" si="5"/>
        <v>-0.4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56">
        <f t="shared" si="2"/>
        <v>-0.39556000000000002</v>
      </c>
      <c r="V59" s="154">
        <f t="shared" si="3"/>
        <v>-4.4399999999999995E-3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-0.4</v>
      </c>
      <c r="E60">
        <f>GT!N60</f>
        <v>0</v>
      </c>
      <c r="F60">
        <f t="shared" si="4"/>
        <v>0</v>
      </c>
      <c r="G60">
        <f t="shared" si="5"/>
        <v>-0.4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56">
        <f t="shared" si="2"/>
        <v>-0.39556000000000002</v>
      </c>
      <c r="V60" s="154">
        <f t="shared" si="3"/>
        <v>-4.4399999999999995E-3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-0.4</v>
      </c>
      <c r="E61">
        <f>GT!N61</f>
        <v>0</v>
      </c>
      <c r="F61">
        <f t="shared" si="4"/>
        <v>0</v>
      </c>
      <c r="G61">
        <f t="shared" si="5"/>
        <v>-0.4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56">
        <f t="shared" si="2"/>
        <v>-0.39556000000000002</v>
      </c>
      <c r="V61" s="154">
        <f t="shared" si="3"/>
        <v>-4.4399999999999995E-3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-0.4</v>
      </c>
      <c r="E62">
        <f>GT!N62</f>
        <v>0</v>
      </c>
      <c r="F62">
        <f t="shared" si="4"/>
        <v>0</v>
      </c>
      <c r="G62">
        <f t="shared" si="5"/>
        <v>-0.4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-0.4</v>
      </c>
      <c r="P62">
        <v>-0.16612000000000002</v>
      </c>
      <c r="Q62">
        <v>-9.0959999999999999E-2</v>
      </c>
      <c r="R62">
        <v>0</v>
      </c>
      <c r="S62">
        <v>-1.9800000000000002E-2</v>
      </c>
      <c r="T62">
        <v>-0.11868000000000002</v>
      </c>
      <c r="U62" s="156">
        <f t="shared" si="2"/>
        <v>-0.39556000000000002</v>
      </c>
      <c r="V62" s="154">
        <f t="shared" si="3"/>
        <v>-4.4399999999999995E-3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-0.4</v>
      </c>
      <c r="E63">
        <f>GT!N63</f>
        <v>0</v>
      </c>
      <c r="F63">
        <f t="shared" si="4"/>
        <v>0</v>
      </c>
      <c r="G63">
        <f t="shared" si="5"/>
        <v>-0.4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-0.4</v>
      </c>
      <c r="P63">
        <v>-0.16612000000000002</v>
      </c>
      <c r="Q63">
        <v>-9.0959999999999999E-2</v>
      </c>
      <c r="R63">
        <v>0</v>
      </c>
      <c r="S63">
        <v>-1.9800000000000002E-2</v>
      </c>
      <c r="T63">
        <v>-0.11868000000000002</v>
      </c>
      <c r="U63" s="156">
        <f t="shared" si="2"/>
        <v>-0.39556000000000002</v>
      </c>
      <c r="V63" s="154">
        <f t="shared" si="3"/>
        <v>-4.4399999999999995E-3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-0.4</v>
      </c>
      <c r="E64">
        <f>GT!N64</f>
        <v>0</v>
      </c>
      <c r="F64">
        <f t="shared" si="4"/>
        <v>0</v>
      </c>
      <c r="G64">
        <f t="shared" si="5"/>
        <v>-0.4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-0.4</v>
      </c>
      <c r="P64">
        <v>-0.16612000000000002</v>
      </c>
      <c r="Q64">
        <v>-9.0959999999999999E-2</v>
      </c>
      <c r="R64">
        <v>0</v>
      </c>
      <c r="S64">
        <v>-1.9800000000000002E-2</v>
      </c>
      <c r="T64">
        <v>-0.11868000000000002</v>
      </c>
      <c r="U64" s="156">
        <f t="shared" si="2"/>
        <v>-0.39556000000000002</v>
      </c>
      <c r="V64" s="154">
        <f t="shared" si="3"/>
        <v>-4.4399999999999995E-3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-0.4</v>
      </c>
      <c r="E65">
        <f>GT!N65</f>
        <v>0</v>
      </c>
      <c r="F65">
        <f t="shared" si="4"/>
        <v>0</v>
      </c>
      <c r="G65">
        <f t="shared" si="5"/>
        <v>-0.4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-0.4</v>
      </c>
      <c r="P65">
        <v>-0.16612000000000002</v>
      </c>
      <c r="Q65">
        <v>-9.0959999999999999E-2</v>
      </c>
      <c r="R65">
        <v>0</v>
      </c>
      <c r="S65">
        <v>-1.9800000000000002E-2</v>
      </c>
      <c r="T65">
        <v>-0.11868000000000002</v>
      </c>
      <c r="U65" s="156">
        <f t="shared" si="2"/>
        <v>-0.39556000000000002</v>
      </c>
      <c r="V65" s="154">
        <f t="shared" si="3"/>
        <v>-4.4399999999999995E-3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-0.4</v>
      </c>
      <c r="E66">
        <f>GT!N66</f>
        <v>0</v>
      </c>
      <c r="F66">
        <f t="shared" si="4"/>
        <v>0</v>
      </c>
      <c r="G66">
        <f t="shared" si="5"/>
        <v>-0.4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-0.4</v>
      </c>
      <c r="P66">
        <v>-0.16612000000000002</v>
      </c>
      <c r="Q66">
        <v>-9.0959999999999999E-2</v>
      </c>
      <c r="R66">
        <v>0</v>
      </c>
      <c r="S66">
        <v>-1.9800000000000002E-2</v>
      </c>
      <c r="T66">
        <v>-0.11868000000000002</v>
      </c>
      <c r="U66" s="156">
        <f t="shared" si="2"/>
        <v>-0.39556000000000002</v>
      </c>
      <c r="V66" s="154">
        <f t="shared" si="3"/>
        <v>-4.4399999999999995E-3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-0.4</v>
      </c>
      <c r="E67">
        <f>GT!N67</f>
        <v>0</v>
      </c>
      <c r="F67">
        <f t="shared" si="4"/>
        <v>0</v>
      </c>
      <c r="G67">
        <f t="shared" si="5"/>
        <v>-0.4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-0.4</v>
      </c>
      <c r="P67">
        <v>-0.16612000000000002</v>
      </c>
      <c r="Q67">
        <v>-9.0959999999999999E-2</v>
      </c>
      <c r="R67">
        <v>0</v>
      </c>
      <c r="S67">
        <v>-1.9800000000000002E-2</v>
      </c>
      <c r="T67">
        <v>-0.11868000000000002</v>
      </c>
      <c r="U67" s="156">
        <f t="shared" ref="U67:U98" si="8">SUM(P67:T67)</f>
        <v>-0.39556000000000002</v>
      </c>
      <c r="V67" s="154">
        <f t="shared" ref="V67:V99" si="9">G67-U67</f>
        <v>-4.4399999999999995E-3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-0.4</v>
      </c>
      <c r="E68">
        <f>GT!N68</f>
        <v>0</v>
      </c>
      <c r="F68">
        <f t="shared" ref="F68:F98" si="10">B68+C68</f>
        <v>0</v>
      </c>
      <c r="G68">
        <f t="shared" ref="G68:G98" si="11">D68+E68-X68</f>
        <v>-0.4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-0.4</v>
      </c>
      <c r="P68">
        <v>-0.16612000000000002</v>
      </c>
      <c r="Q68">
        <v>-9.0959999999999999E-2</v>
      </c>
      <c r="R68">
        <v>0</v>
      </c>
      <c r="S68">
        <v>-1.9800000000000002E-2</v>
      </c>
      <c r="T68">
        <v>-0.11868000000000002</v>
      </c>
      <c r="U68" s="156">
        <f t="shared" si="8"/>
        <v>-0.39556000000000002</v>
      </c>
      <c r="V68" s="154">
        <f t="shared" si="9"/>
        <v>-4.4399999999999995E-3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-0.4</v>
      </c>
      <c r="E69">
        <f>GT!N69</f>
        <v>0</v>
      </c>
      <c r="F69">
        <f t="shared" si="10"/>
        <v>0</v>
      </c>
      <c r="G69">
        <f t="shared" si="11"/>
        <v>-0.4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-0.4</v>
      </c>
      <c r="P69">
        <v>-0.16612000000000002</v>
      </c>
      <c r="Q69">
        <v>-9.0959999999999999E-2</v>
      </c>
      <c r="R69">
        <v>0</v>
      </c>
      <c r="S69">
        <v>-1.9800000000000002E-2</v>
      </c>
      <c r="T69">
        <v>-0.11868000000000002</v>
      </c>
      <c r="U69" s="156">
        <f t="shared" si="8"/>
        <v>-0.39556000000000002</v>
      </c>
      <c r="V69" s="154">
        <f t="shared" si="9"/>
        <v>-4.4399999999999995E-3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-0.4</v>
      </c>
      <c r="E70">
        <f>GT!N70</f>
        <v>0</v>
      </c>
      <c r="F70">
        <f t="shared" si="10"/>
        <v>0</v>
      </c>
      <c r="G70">
        <f t="shared" si="11"/>
        <v>-0.4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-0.4</v>
      </c>
      <c r="P70">
        <v>-0.16612000000000002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56">
        <f t="shared" si="8"/>
        <v>-0.39556000000000002</v>
      </c>
      <c r="V70" s="154">
        <f t="shared" si="9"/>
        <v>-4.4399999999999995E-3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-0.4</v>
      </c>
      <c r="E71">
        <f>GT!N71</f>
        <v>0</v>
      </c>
      <c r="F71">
        <f t="shared" si="10"/>
        <v>0</v>
      </c>
      <c r="G71">
        <f t="shared" si="11"/>
        <v>-0.4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-0.4</v>
      </c>
      <c r="P71">
        <v>-0.16612000000000002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56">
        <f t="shared" si="8"/>
        <v>-0.39556000000000002</v>
      </c>
      <c r="V71" s="154">
        <f t="shared" si="9"/>
        <v>-4.4399999999999995E-3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-0.4</v>
      </c>
      <c r="E72">
        <f>GT!N72</f>
        <v>0</v>
      </c>
      <c r="F72">
        <f t="shared" si="10"/>
        <v>0</v>
      </c>
      <c r="G72">
        <f t="shared" si="11"/>
        <v>-0.4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-0.4</v>
      </c>
      <c r="P72">
        <v>-0.16612000000000002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56">
        <f t="shared" si="8"/>
        <v>-0.39556000000000002</v>
      </c>
      <c r="V72" s="154">
        <f t="shared" si="9"/>
        <v>-4.4399999999999995E-3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-0.4</v>
      </c>
      <c r="E73">
        <f>GT!N73</f>
        <v>0</v>
      </c>
      <c r="F73">
        <f t="shared" si="10"/>
        <v>0</v>
      </c>
      <c r="G73">
        <f t="shared" si="11"/>
        <v>-0.4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-0.4</v>
      </c>
      <c r="P73">
        <v>-0.16612000000000002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56">
        <f t="shared" si="8"/>
        <v>-0.39556000000000002</v>
      </c>
      <c r="V73" s="154">
        <f t="shared" si="9"/>
        <v>-4.4399999999999995E-3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-0.4</v>
      </c>
      <c r="E74">
        <f>GT!N74</f>
        <v>0</v>
      </c>
      <c r="F74">
        <f t="shared" si="10"/>
        <v>0</v>
      </c>
      <c r="G74">
        <f t="shared" si="11"/>
        <v>-0.4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-0.4</v>
      </c>
      <c r="P74">
        <v>-0.16612000000000002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56">
        <f t="shared" si="8"/>
        <v>-0.39556000000000002</v>
      </c>
      <c r="V74" s="154">
        <f t="shared" si="9"/>
        <v>-4.4399999999999995E-3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-9.5999999999999818E-3</v>
      </c>
      <c r="E99" s="156">
        <f t="shared" si="12"/>
        <v>0</v>
      </c>
      <c r="F99" s="156">
        <f t="shared" si="12"/>
        <v>0</v>
      </c>
      <c r="G99" s="156">
        <f t="shared" si="12"/>
        <v>-9.5999999999999818E-3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-9.5999999999999818E-3</v>
      </c>
      <c r="P99" s="156">
        <f t="shared" si="12"/>
        <v>-3.9868799999999939E-3</v>
      </c>
      <c r="Q99" s="156">
        <f t="shared" si="12"/>
        <v>-2.1830400000000007E-3</v>
      </c>
      <c r="R99" s="156">
        <f t="shared" si="12"/>
        <v>0</v>
      </c>
      <c r="S99" s="156">
        <f t="shared" si="12"/>
        <v>-4.7520000000000065E-4</v>
      </c>
      <c r="T99" s="156">
        <f t="shared" si="12"/>
        <v>-2.8483199999999988E-3</v>
      </c>
      <c r="U99" s="156">
        <f t="shared" si="12"/>
        <v>-9.4934400000000092E-3</v>
      </c>
      <c r="V99" s="156">
        <f t="shared" si="9"/>
        <v>-1.0655999999997258E-4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-7.1999999999999995E-2</v>
      </c>
      <c r="E99" s="156">
        <f t="shared" si="14"/>
        <v>0</v>
      </c>
      <c r="F99" s="156">
        <f t="shared" si="14"/>
        <v>4.2240000000000002</v>
      </c>
      <c r="G99" s="156">
        <f t="shared" si="14"/>
        <v>-7.1999999999999995E-2</v>
      </c>
      <c r="H99" s="156"/>
      <c r="I99" s="156">
        <f t="shared" si="14"/>
        <v>2.4000000000000017E-4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0</v>
      </c>
      <c r="M99" s="156">
        <f t="shared" si="14"/>
        <v>2.4000000000000017E-4</v>
      </c>
      <c r="N99" s="156">
        <f t="shared" si="14"/>
        <v>7.1999999999999896E-4</v>
      </c>
      <c r="O99" s="156">
        <f t="shared" si="14"/>
        <v>-7.2719999999999937E-2</v>
      </c>
      <c r="P99" s="156">
        <f t="shared" si="14"/>
        <v>-2.4E-2</v>
      </c>
      <c r="Q99" s="156">
        <f t="shared" si="14"/>
        <v>-2.4E-2</v>
      </c>
      <c r="R99" s="156">
        <f t="shared" si="14"/>
        <v>0</v>
      </c>
      <c r="S99" s="156">
        <f t="shared" si="14"/>
        <v>0</v>
      </c>
      <c r="T99" s="156">
        <f t="shared" si="14"/>
        <v>-2.4E-2</v>
      </c>
      <c r="U99" s="156">
        <f t="shared" si="14"/>
        <v>-7.1999999999999995E-2</v>
      </c>
      <c r="V99" s="156">
        <f t="shared" si="10"/>
        <v>0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8.4480000000000004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25.750332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11.661683</v>
      </c>
      <c r="W3">
        <v>34.799309999999998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6.2999479999999997</v>
      </c>
      <c r="AG3">
        <v>42.711091000000003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0</v>
      </c>
      <c r="AN3">
        <v>0.82262800000000003</v>
      </c>
      <c r="AO3">
        <v>0</v>
      </c>
      <c r="AP3">
        <v>0.12809999999999999</v>
      </c>
      <c r="AQ3">
        <v>0</v>
      </c>
      <c r="AR3">
        <v>52.44</v>
      </c>
      <c r="AS3">
        <v>26.904</v>
      </c>
      <c r="AT3">
        <v>14.9968</v>
      </c>
      <c r="AU3">
        <v>0</v>
      </c>
      <c r="AV3">
        <v>14.244864</v>
      </c>
      <c r="AW3">
        <v>50.800941999999999</v>
      </c>
      <c r="AX3">
        <v>5.7164000000000001</v>
      </c>
      <c r="AY3">
        <v>0</v>
      </c>
      <c r="AZ3">
        <f>DJ3</f>
        <v>88.688311999999996</v>
      </c>
      <c r="BA3">
        <f>SUM(B3:AZ3)</f>
        <v>2861.8674329999994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0.26</v>
      </c>
      <c r="BZ3">
        <v>1.938104</v>
      </c>
      <c r="CA3">
        <v>3.5116900000000002</v>
      </c>
      <c r="CB3">
        <v>1.52</v>
      </c>
      <c r="CC3">
        <v>1.33</v>
      </c>
      <c r="CD3">
        <v>1.32</v>
      </c>
      <c r="CE3">
        <v>0.92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2.25</v>
      </c>
      <c r="CP3">
        <v>0.99398600000000004</v>
      </c>
      <c r="CQ3">
        <v>1.3710979999999999</v>
      </c>
      <c r="CR3">
        <v>3.57</v>
      </c>
      <c r="CS3">
        <v>2.3306830000000001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88.688311999999996</v>
      </c>
    </row>
    <row r="4" spans="1:114">
      <c r="A4" t="s">
        <v>46</v>
      </c>
      <c r="B4">
        <v>0</v>
      </c>
      <c r="C4">
        <v>25.750332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11.661683</v>
      </c>
      <c r="W4">
        <v>34.799309999999998</v>
      </c>
      <c r="X4">
        <v>98.34375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6.2999479999999997</v>
      </c>
      <c r="AG4">
        <v>42.711091000000003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0</v>
      </c>
      <c r="AN4">
        <v>0.82262800000000003</v>
      </c>
      <c r="AO4">
        <v>0</v>
      </c>
      <c r="AP4">
        <v>0.12809999999999999</v>
      </c>
      <c r="AQ4">
        <v>0</v>
      </c>
      <c r="AR4">
        <v>52.44</v>
      </c>
      <c r="AS4">
        <v>26.904</v>
      </c>
      <c r="AT4">
        <v>14.9968</v>
      </c>
      <c r="AU4">
        <v>0</v>
      </c>
      <c r="AV4">
        <v>14.244864</v>
      </c>
      <c r="AW4">
        <v>50.800941999999999</v>
      </c>
      <c r="AX4">
        <v>5.7164000000000001</v>
      </c>
      <c r="AY4">
        <v>0</v>
      </c>
      <c r="AZ4">
        <f t="shared" ref="AZ4:AZ67" si="0">DJ4</f>
        <v>88.688311999999996</v>
      </c>
      <c r="BA4">
        <f t="shared" ref="BA4:BA67" si="1">SUM(B4:AZ4)</f>
        <v>2861.8674329999994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0.26</v>
      </c>
      <c r="BZ4">
        <v>1.938104</v>
      </c>
      <c r="CA4">
        <v>3.5116900000000002</v>
      </c>
      <c r="CB4">
        <v>1.52</v>
      </c>
      <c r="CC4">
        <v>1.33</v>
      </c>
      <c r="CD4">
        <v>1.32</v>
      </c>
      <c r="CE4">
        <v>0.92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2.25</v>
      </c>
      <c r="CP4">
        <v>0.99398600000000004</v>
      </c>
      <c r="CQ4">
        <v>1.3710979999999999</v>
      </c>
      <c r="CR4">
        <v>3.57</v>
      </c>
      <c r="CS4">
        <v>2.3306830000000001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88.688311999999996</v>
      </c>
    </row>
    <row r="5" spans="1:114">
      <c r="A5" t="s">
        <v>47</v>
      </c>
      <c r="B5">
        <v>0</v>
      </c>
      <c r="C5">
        <v>25.750332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11.661683</v>
      </c>
      <c r="W5">
        <v>34.799309999999998</v>
      </c>
      <c r="X5">
        <v>98.34375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6.2999479999999997</v>
      </c>
      <c r="AG5">
        <v>42.711091000000003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0</v>
      </c>
      <c r="AN5">
        <v>0.82262800000000003</v>
      </c>
      <c r="AO5">
        <v>0</v>
      </c>
      <c r="AP5">
        <v>0.12809999999999999</v>
      </c>
      <c r="AQ5">
        <v>0</v>
      </c>
      <c r="AR5">
        <v>37.536000000000001</v>
      </c>
      <c r="AS5">
        <v>32.688360000000003</v>
      </c>
      <c r="AT5">
        <v>14.9968</v>
      </c>
      <c r="AU5">
        <v>0</v>
      </c>
      <c r="AV5">
        <v>14.244864</v>
      </c>
      <c r="AW5">
        <v>50.800941999999999</v>
      </c>
      <c r="AX5">
        <v>5.7164000000000001</v>
      </c>
      <c r="AY5">
        <v>0</v>
      </c>
      <c r="AZ5">
        <f t="shared" si="0"/>
        <v>88.948311999999987</v>
      </c>
      <c r="BA5">
        <f t="shared" si="1"/>
        <v>2853.0077929999993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0.26</v>
      </c>
      <c r="BZ5">
        <v>1.938104</v>
      </c>
      <c r="CA5">
        <v>3.5116900000000002</v>
      </c>
      <c r="CB5">
        <v>1.62</v>
      </c>
      <c r="CC5">
        <v>1.41</v>
      </c>
      <c r="CD5">
        <v>1.39</v>
      </c>
      <c r="CE5">
        <v>0.92</v>
      </c>
      <c r="CF5">
        <v>0.24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2.25</v>
      </c>
      <c r="CP5">
        <v>0.99398600000000004</v>
      </c>
      <c r="CQ5">
        <v>1.3710979999999999</v>
      </c>
      <c r="CR5">
        <v>3.57</v>
      </c>
      <c r="CS5">
        <v>2.3306830000000001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88.948311999999987</v>
      </c>
    </row>
    <row r="6" spans="1:114">
      <c r="A6" t="s">
        <v>48</v>
      </c>
      <c r="B6">
        <v>0</v>
      </c>
      <c r="C6">
        <v>25.750332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11.661683</v>
      </c>
      <c r="W6">
        <v>34.799309999999998</v>
      </c>
      <c r="X6">
        <v>98.34375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6.2999479999999997</v>
      </c>
      <c r="AG6">
        <v>42.711091000000003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0</v>
      </c>
      <c r="AN6">
        <v>0.82262800000000003</v>
      </c>
      <c r="AO6">
        <v>0</v>
      </c>
      <c r="AP6">
        <v>0.12809999999999999</v>
      </c>
      <c r="AQ6">
        <v>0</v>
      </c>
      <c r="AR6">
        <v>37.536000000000001</v>
      </c>
      <c r="AS6">
        <v>32.688360000000003</v>
      </c>
      <c r="AT6">
        <v>14.9968</v>
      </c>
      <c r="AU6">
        <v>0</v>
      </c>
      <c r="AV6">
        <v>14.244864</v>
      </c>
      <c r="AW6">
        <v>50.800941999999999</v>
      </c>
      <c r="AX6">
        <v>5.7164000000000001</v>
      </c>
      <c r="AY6">
        <v>0</v>
      </c>
      <c r="AZ6">
        <f t="shared" si="0"/>
        <v>88.948311999999987</v>
      </c>
      <c r="BA6">
        <f t="shared" si="1"/>
        <v>2853.0077929999993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0.26</v>
      </c>
      <c r="BZ6">
        <v>1.938104</v>
      </c>
      <c r="CA6">
        <v>3.5116900000000002</v>
      </c>
      <c r="CB6">
        <v>1.62</v>
      </c>
      <c r="CC6">
        <v>1.41</v>
      </c>
      <c r="CD6">
        <v>1.39</v>
      </c>
      <c r="CE6">
        <v>0.92</v>
      </c>
      <c r="CF6">
        <v>0.24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2.25</v>
      </c>
      <c r="CP6">
        <v>0.99398600000000004</v>
      </c>
      <c r="CQ6">
        <v>1.3710979999999999</v>
      </c>
      <c r="CR6">
        <v>3.57</v>
      </c>
      <c r="CS6">
        <v>2.3306830000000001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88.948311999999987</v>
      </c>
    </row>
    <row r="7" spans="1:114">
      <c r="A7" t="s">
        <v>49</v>
      </c>
      <c r="B7">
        <v>0</v>
      </c>
      <c r="C7">
        <v>25.750332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11.661683</v>
      </c>
      <c r="W7">
        <v>34.799309999999998</v>
      </c>
      <c r="X7">
        <v>98.34375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6.2999479999999997</v>
      </c>
      <c r="AG7">
        <v>42.711091000000003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0</v>
      </c>
      <c r="AN7">
        <v>0.82262800000000003</v>
      </c>
      <c r="AO7">
        <v>0</v>
      </c>
      <c r="AP7">
        <v>0.64049999999999996</v>
      </c>
      <c r="AQ7">
        <v>0</v>
      </c>
      <c r="AR7">
        <v>37.536000000000001</v>
      </c>
      <c r="AS7">
        <v>32.688360000000003</v>
      </c>
      <c r="AT7">
        <v>14.9968</v>
      </c>
      <c r="AU7">
        <v>0</v>
      </c>
      <c r="AV7">
        <v>14.244864</v>
      </c>
      <c r="AW7">
        <v>50.800941999999999</v>
      </c>
      <c r="AX7">
        <v>5.7164000000000001</v>
      </c>
      <c r="AY7">
        <v>0</v>
      </c>
      <c r="AZ7">
        <f t="shared" si="0"/>
        <v>89.048311999999981</v>
      </c>
      <c r="BA7">
        <f t="shared" si="1"/>
        <v>2853.6201929999993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0.26</v>
      </c>
      <c r="BZ7">
        <v>1.938104</v>
      </c>
      <c r="CA7">
        <v>3.5116900000000002</v>
      </c>
      <c r="CB7">
        <v>1.73</v>
      </c>
      <c r="CC7">
        <v>1.41</v>
      </c>
      <c r="CD7">
        <v>1.39</v>
      </c>
      <c r="CE7">
        <v>0.92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2.25</v>
      </c>
      <c r="CP7">
        <v>0.99398600000000004</v>
      </c>
      <c r="CQ7">
        <v>1.3710979999999999</v>
      </c>
      <c r="CR7">
        <v>3.57</v>
      </c>
      <c r="CS7">
        <v>2.3306830000000001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89.048311999999981</v>
      </c>
    </row>
    <row r="8" spans="1:114">
      <c r="A8" t="s">
        <v>50</v>
      </c>
      <c r="B8">
        <v>0</v>
      </c>
      <c r="C8">
        <v>25.750332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11.661683</v>
      </c>
      <c r="W8">
        <v>34.799309999999998</v>
      </c>
      <c r="X8">
        <v>98.34375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6.2999479999999997</v>
      </c>
      <c r="AG8">
        <v>42.711091000000003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0</v>
      </c>
      <c r="AN8">
        <v>0.82262800000000003</v>
      </c>
      <c r="AO8">
        <v>0</v>
      </c>
      <c r="AP8">
        <v>0.64049999999999996</v>
      </c>
      <c r="AQ8">
        <v>0</v>
      </c>
      <c r="AR8">
        <v>37.536000000000001</v>
      </c>
      <c r="AS8">
        <v>32.688360000000003</v>
      </c>
      <c r="AT8">
        <v>14.9968</v>
      </c>
      <c r="AU8">
        <v>0</v>
      </c>
      <c r="AV8">
        <v>14.244864</v>
      </c>
      <c r="AW8">
        <v>50.800941999999999</v>
      </c>
      <c r="AX8">
        <v>5.7164000000000001</v>
      </c>
      <c r="AY8">
        <v>0</v>
      </c>
      <c r="AZ8">
        <f t="shared" si="0"/>
        <v>89.048311999999981</v>
      </c>
      <c r="BA8">
        <f t="shared" si="1"/>
        <v>2853.6201929999993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0.26</v>
      </c>
      <c r="BZ8">
        <v>1.938104</v>
      </c>
      <c r="CA8">
        <v>3.5116900000000002</v>
      </c>
      <c r="CB8">
        <v>1.73</v>
      </c>
      <c r="CC8">
        <v>1.41</v>
      </c>
      <c r="CD8">
        <v>1.39</v>
      </c>
      <c r="CE8">
        <v>0.92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2.25</v>
      </c>
      <c r="CP8">
        <v>0.99398600000000004</v>
      </c>
      <c r="CQ8">
        <v>1.3710979999999999</v>
      </c>
      <c r="CR8">
        <v>3.57</v>
      </c>
      <c r="CS8">
        <v>2.3306830000000001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89.048311999999981</v>
      </c>
    </row>
    <row r="9" spans="1:114">
      <c r="A9" t="s">
        <v>51</v>
      </c>
      <c r="B9">
        <v>0</v>
      </c>
      <c r="C9">
        <v>25.750332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11.661683</v>
      </c>
      <c r="W9">
        <v>34.058770000000003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42.711091000000003</v>
      </c>
      <c r="AH9">
        <v>0</v>
      </c>
      <c r="AI9">
        <v>0</v>
      </c>
      <c r="AJ9">
        <v>0</v>
      </c>
      <c r="AK9">
        <v>26.424316000000001</v>
      </c>
      <c r="AL9">
        <v>12.782</v>
      </c>
      <c r="AM9">
        <v>0</v>
      </c>
      <c r="AN9">
        <v>0.82262800000000003</v>
      </c>
      <c r="AO9">
        <v>0</v>
      </c>
      <c r="AP9">
        <v>0.64049999999999996</v>
      </c>
      <c r="AQ9">
        <v>0</v>
      </c>
      <c r="AR9">
        <v>52.44</v>
      </c>
      <c r="AS9">
        <v>26.904</v>
      </c>
      <c r="AT9">
        <v>14.9968</v>
      </c>
      <c r="AU9">
        <v>0</v>
      </c>
      <c r="AV9">
        <v>14.244864</v>
      </c>
      <c r="AW9">
        <v>50.800941999999999</v>
      </c>
      <c r="AX9">
        <v>5.7164000000000001</v>
      </c>
      <c r="AY9">
        <v>0</v>
      </c>
      <c r="AZ9">
        <f t="shared" si="0"/>
        <v>89.048311999999981</v>
      </c>
      <c r="BA9">
        <f t="shared" si="1"/>
        <v>2864.0315329999994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0.26</v>
      </c>
      <c r="BZ9">
        <v>1.938104</v>
      </c>
      <c r="CA9">
        <v>3.5116900000000002</v>
      </c>
      <c r="CB9">
        <v>1.73</v>
      </c>
      <c r="CC9">
        <v>1.41</v>
      </c>
      <c r="CD9">
        <v>1.39</v>
      </c>
      <c r="CE9">
        <v>0.92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2.25</v>
      </c>
      <c r="CP9">
        <v>0.99398600000000004</v>
      </c>
      <c r="CQ9">
        <v>1.3710979999999999</v>
      </c>
      <c r="CR9">
        <v>3.57</v>
      </c>
      <c r="CS9">
        <v>2.3306830000000001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89.048311999999981</v>
      </c>
    </row>
    <row r="10" spans="1:114">
      <c r="A10" t="s">
        <v>52</v>
      </c>
      <c r="B10">
        <v>0</v>
      </c>
      <c r="C10">
        <v>25.750332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34.058770000000003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42.711091000000003</v>
      </c>
      <c r="AH10">
        <v>0</v>
      </c>
      <c r="AI10">
        <v>0</v>
      </c>
      <c r="AJ10">
        <v>0</v>
      </c>
      <c r="AK10">
        <v>26.424316000000001</v>
      </c>
      <c r="AL10">
        <v>12.782</v>
      </c>
      <c r="AM10">
        <v>0</v>
      </c>
      <c r="AN10">
        <v>0.82262800000000003</v>
      </c>
      <c r="AO10">
        <v>0</v>
      </c>
      <c r="AP10">
        <v>0.64049999999999996</v>
      </c>
      <c r="AQ10">
        <v>0</v>
      </c>
      <c r="AR10">
        <v>52.44</v>
      </c>
      <c r="AS10">
        <v>26.904</v>
      </c>
      <c r="AT10">
        <v>14.9968</v>
      </c>
      <c r="AU10">
        <v>0</v>
      </c>
      <c r="AV10">
        <v>14.244864</v>
      </c>
      <c r="AW10">
        <v>50.800941999999999</v>
      </c>
      <c r="AX10">
        <v>5.7164000000000001</v>
      </c>
      <c r="AY10">
        <v>0</v>
      </c>
      <c r="AZ10">
        <f t="shared" si="0"/>
        <v>89.048311999999981</v>
      </c>
      <c r="BA10">
        <f t="shared" si="1"/>
        <v>2864.0315329999994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0.26</v>
      </c>
      <c r="BZ10">
        <v>1.938104</v>
      </c>
      <c r="CA10">
        <v>3.5116900000000002</v>
      </c>
      <c r="CB10">
        <v>1.73</v>
      </c>
      <c r="CC10">
        <v>1.41</v>
      </c>
      <c r="CD10">
        <v>1.39</v>
      </c>
      <c r="CE10">
        <v>0.92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2.25</v>
      </c>
      <c r="CP10">
        <v>0.99398600000000004</v>
      </c>
      <c r="CQ10">
        <v>1.3710979999999999</v>
      </c>
      <c r="CR10">
        <v>3.57</v>
      </c>
      <c r="CS10">
        <v>2.3306830000000001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89.048311999999981</v>
      </c>
    </row>
    <row r="11" spans="1:114">
      <c r="A11" t="s">
        <v>53</v>
      </c>
      <c r="B11">
        <v>0</v>
      </c>
      <c r="C11">
        <v>25.750332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11.661683</v>
      </c>
      <c r="W11">
        <v>34.058770000000003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42.711091000000003</v>
      </c>
      <c r="AH11">
        <v>0</v>
      </c>
      <c r="AI11">
        <v>0</v>
      </c>
      <c r="AJ11">
        <v>0</v>
      </c>
      <c r="AK11">
        <v>26.424316000000001</v>
      </c>
      <c r="AL11">
        <v>12.782</v>
      </c>
      <c r="AM11">
        <v>5.459403</v>
      </c>
      <c r="AN11">
        <v>0.82262800000000003</v>
      </c>
      <c r="AO11">
        <v>0</v>
      </c>
      <c r="AP11">
        <v>0.89670000000000005</v>
      </c>
      <c r="AQ11">
        <v>0</v>
      </c>
      <c r="AR11">
        <v>37.536000000000001</v>
      </c>
      <c r="AS11">
        <v>26.904</v>
      </c>
      <c r="AT11">
        <v>14.9968</v>
      </c>
      <c r="AU11">
        <v>0</v>
      </c>
      <c r="AV11">
        <v>14.244864</v>
      </c>
      <c r="AW11">
        <v>50.800941999999999</v>
      </c>
      <c r="AX11">
        <v>5.7164000000000001</v>
      </c>
      <c r="AY11">
        <v>0</v>
      </c>
      <c r="AZ11">
        <f t="shared" si="0"/>
        <v>89.048311999999981</v>
      </c>
      <c r="BA11">
        <f t="shared" si="1"/>
        <v>2854.843135999999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0.26</v>
      </c>
      <c r="BZ11">
        <v>1.938104</v>
      </c>
      <c r="CA11">
        <v>3.5116900000000002</v>
      </c>
      <c r="CB11">
        <v>1.73</v>
      </c>
      <c r="CC11">
        <v>1.41</v>
      </c>
      <c r="CD11">
        <v>1.39</v>
      </c>
      <c r="CE11">
        <v>0.92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2.25</v>
      </c>
      <c r="CP11">
        <v>0.99398600000000004</v>
      </c>
      <c r="CQ11">
        <v>1.3710979999999999</v>
      </c>
      <c r="CR11">
        <v>3.57</v>
      </c>
      <c r="CS11">
        <v>2.3306830000000001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89.048311999999981</v>
      </c>
    </row>
    <row r="12" spans="1:114">
      <c r="A12" t="s">
        <v>54</v>
      </c>
      <c r="B12">
        <v>0</v>
      </c>
      <c r="C12">
        <v>25.750332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11.661683</v>
      </c>
      <c r="W12">
        <v>34.058770000000003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42.711091000000003</v>
      </c>
      <c r="AH12">
        <v>0</v>
      </c>
      <c r="AI12">
        <v>0</v>
      </c>
      <c r="AJ12">
        <v>0</v>
      </c>
      <c r="AK12">
        <v>26.424316000000001</v>
      </c>
      <c r="AL12">
        <v>12.782</v>
      </c>
      <c r="AM12">
        <v>5.459403</v>
      </c>
      <c r="AN12">
        <v>0.82262800000000003</v>
      </c>
      <c r="AO12">
        <v>0</v>
      </c>
      <c r="AP12">
        <v>0.89670000000000005</v>
      </c>
      <c r="AQ12">
        <v>0</v>
      </c>
      <c r="AR12">
        <v>37.536000000000001</v>
      </c>
      <c r="AS12">
        <v>26.904</v>
      </c>
      <c r="AT12">
        <v>14.9968</v>
      </c>
      <c r="AU12">
        <v>0</v>
      </c>
      <c r="AV12">
        <v>14.244864</v>
      </c>
      <c r="AW12">
        <v>50.800941999999999</v>
      </c>
      <c r="AX12">
        <v>5.7164000000000001</v>
      </c>
      <c r="AY12">
        <v>0</v>
      </c>
      <c r="AZ12">
        <f t="shared" si="0"/>
        <v>89.048311999999981</v>
      </c>
      <c r="BA12">
        <f t="shared" si="1"/>
        <v>2854.843135999999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0.26</v>
      </c>
      <c r="BZ12">
        <v>1.938104</v>
      </c>
      <c r="CA12">
        <v>3.5116900000000002</v>
      </c>
      <c r="CB12">
        <v>1.73</v>
      </c>
      <c r="CC12">
        <v>1.41</v>
      </c>
      <c r="CD12">
        <v>1.39</v>
      </c>
      <c r="CE12">
        <v>0.92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2.25</v>
      </c>
      <c r="CP12">
        <v>0.99398600000000004</v>
      </c>
      <c r="CQ12">
        <v>1.3710979999999999</v>
      </c>
      <c r="CR12">
        <v>3.57</v>
      </c>
      <c r="CS12">
        <v>2.3306830000000001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89.048311999999981</v>
      </c>
    </row>
    <row r="13" spans="1:114">
      <c r="A13" t="s">
        <v>55</v>
      </c>
      <c r="B13">
        <v>0</v>
      </c>
      <c r="C13">
        <v>25.750332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11.661683</v>
      </c>
      <c r="W13">
        <v>34.058770000000003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42.711091000000003</v>
      </c>
      <c r="AH13">
        <v>0</v>
      </c>
      <c r="AI13">
        <v>0</v>
      </c>
      <c r="AJ13">
        <v>0</v>
      </c>
      <c r="AK13">
        <v>26.424316000000001</v>
      </c>
      <c r="AL13">
        <v>29.05</v>
      </c>
      <c r="AM13">
        <v>10.918805000000001</v>
      </c>
      <c r="AN13">
        <v>0.82262800000000003</v>
      </c>
      <c r="AO13">
        <v>0</v>
      </c>
      <c r="AP13">
        <v>0.89670000000000005</v>
      </c>
      <c r="AQ13">
        <v>0</v>
      </c>
      <c r="AR13">
        <v>37.536000000000001</v>
      </c>
      <c r="AS13">
        <v>26.904</v>
      </c>
      <c r="AT13">
        <v>14.9968</v>
      </c>
      <c r="AU13">
        <v>0</v>
      </c>
      <c r="AV13">
        <v>14.244864</v>
      </c>
      <c r="AW13">
        <v>50.800941999999999</v>
      </c>
      <c r="AX13">
        <v>5.7164000000000001</v>
      </c>
      <c r="AY13">
        <v>0</v>
      </c>
      <c r="AZ13">
        <f t="shared" si="0"/>
        <v>89.048311999999981</v>
      </c>
      <c r="BA13">
        <f t="shared" si="1"/>
        <v>2876.570537999999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0.26</v>
      </c>
      <c r="BZ13">
        <v>1.938104</v>
      </c>
      <c r="CA13">
        <v>3.5116900000000002</v>
      </c>
      <c r="CB13">
        <v>1.73</v>
      </c>
      <c r="CC13">
        <v>1.41</v>
      </c>
      <c r="CD13">
        <v>1.39</v>
      </c>
      <c r="CE13">
        <v>0.92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2.25</v>
      </c>
      <c r="CP13">
        <v>0.99398600000000004</v>
      </c>
      <c r="CQ13">
        <v>1.3710979999999999</v>
      </c>
      <c r="CR13">
        <v>3.57</v>
      </c>
      <c r="CS13">
        <v>2.3306830000000001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89.048311999999981</v>
      </c>
    </row>
    <row r="14" spans="1:114">
      <c r="A14" t="s">
        <v>56</v>
      </c>
      <c r="B14">
        <v>0</v>
      </c>
      <c r="C14">
        <v>25.750332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11.661683</v>
      </c>
      <c r="W14">
        <v>34.058770000000003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42.711091000000003</v>
      </c>
      <c r="AH14">
        <v>0</v>
      </c>
      <c r="AI14">
        <v>0</v>
      </c>
      <c r="AJ14">
        <v>0</v>
      </c>
      <c r="AK14">
        <v>26.424316000000001</v>
      </c>
      <c r="AL14">
        <v>81.34</v>
      </c>
      <c r="AM14">
        <v>10.918805000000001</v>
      </c>
      <c r="AN14">
        <v>0.82262800000000003</v>
      </c>
      <c r="AO14">
        <v>0</v>
      </c>
      <c r="AP14">
        <v>0.89670000000000005</v>
      </c>
      <c r="AQ14">
        <v>0</v>
      </c>
      <c r="AR14">
        <v>37.536000000000001</v>
      </c>
      <c r="AS14">
        <v>26.904</v>
      </c>
      <c r="AT14">
        <v>14.9968</v>
      </c>
      <c r="AU14">
        <v>0</v>
      </c>
      <c r="AV14">
        <v>14.244864</v>
      </c>
      <c r="AW14">
        <v>50.800941999999999</v>
      </c>
      <c r="AX14">
        <v>5.7164000000000001</v>
      </c>
      <c r="AY14">
        <v>0</v>
      </c>
      <c r="AZ14">
        <f t="shared" si="0"/>
        <v>89.048311999999981</v>
      </c>
      <c r="BA14">
        <f t="shared" si="1"/>
        <v>2928.860537999999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0.26</v>
      </c>
      <c r="BZ14">
        <v>1.938104</v>
      </c>
      <c r="CA14">
        <v>3.5116900000000002</v>
      </c>
      <c r="CB14">
        <v>1.73</v>
      </c>
      <c r="CC14">
        <v>1.41</v>
      </c>
      <c r="CD14">
        <v>1.39</v>
      </c>
      <c r="CE14">
        <v>0.92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2.25</v>
      </c>
      <c r="CP14">
        <v>0.99398600000000004</v>
      </c>
      <c r="CQ14">
        <v>1.3710979999999999</v>
      </c>
      <c r="CR14">
        <v>3.57</v>
      </c>
      <c r="CS14">
        <v>2.3306830000000001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89.048311999999981</v>
      </c>
    </row>
    <row r="15" spans="1:114">
      <c r="A15" t="s">
        <v>57</v>
      </c>
      <c r="B15">
        <v>0</v>
      </c>
      <c r="C15">
        <v>25.750332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104.87820600000001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11.661683</v>
      </c>
      <c r="W15">
        <v>34.058770000000003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42.711091000000003</v>
      </c>
      <c r="AH15">
        <v>0</v>
      </c>
      <c r="AI15">
        <v>0</v>
      </c>
      <c r="AJ15">
        <v>0</v>
      </c>
      <c r="AK15">
        <v>26.424316000000001</v>
      </c>
      <c r="AL15">
        <v>81.34</v>
      </c>
      <c r="AM15">
        <v>16.345120999999999</v>
      </c>
      <c r="AN15">
        <v>0.82262800000000003</v>
      </c>
      <c r="AO15">
        <v>0</v>
      </c>
      <c r="AP15">
        <v>0.89670000000000005</v>
      </c>
      <c r="AQ15">
        <v>0</v>
      </c>
      <c r="AR15">
        <v>52.44</v>
      </c>
      <c r="AS15">
        <v>26.904</v>
      </c>
      <c r="AT15">
        <v>14.9968</v>
      </c>
      <c r="AU15">
        <v>0</v>
      </c>
      <c r="AV15">
        <v>14.244864</v>
      </c>
      <c r="AW15">
        <v>50.800941999999999</v>
      </c>
      <c r="AX15">
        <v>5.7164000000000001</v>
      </c>
      <c r="AY15">
        <v>0</v>
      </c>
      <c r="AZ15">
        <f t="shared" si="0"/>
        <v>89.048496999999983</v>
      </c>
      <c r="BA15">
        <f t="shared" si="1"/>
        <v>2948.716046999999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0.26</v>
      </c>
      <c r="BZ15">
        <v>1.938104</v>
      </c>
      <c r="CA15">
        <v>3.5116900000000002</v>
      </c>
      <c r="CB15">
        <v>1.73</v>
      </c>
      <c r="CC15">
        <v>1.41</v>
      </c>
      <c r="CD15">
        <v>1.39</v>
      </c>
      <c r="CE15">
        <v>0.92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2.25</v>
      </c>
      <c r="CP15">
        <v>0.99398600000000004</v>
      </c>
      <c r="CQ15">
        <v>1.3710979999999999</v>
      </c>
      <c r="CR15">
        <v>3.57</v>
      </c>
      <c r="CS15">
        <v>2.3306830000000001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89.048496999999983</v>
      </c>
    </row>
    <row r="16" spans="1:114">
      <c r="A16" t="s">
        <v>58</v>
      </c>
      <c r="B16">
        <v>0</v>
      </c>
      <c r="C16">
        <v>25.750332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104.87820600000001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11.661683</v>
      </c>
      <c r="W16">
        <v>34.058770000000003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42.711091000000003</v>
      </c>
      <c r="AH16">
        <v>0</v>
      </c>
      <c r="AI16">
        <v>0</v>
      </c>
      <c r="AJ16">
        <v>0</v>
      </c>
      <c r="AK16">
        <v>26.424316000000001</v>
      </c>
      <c r="AL16">
        <v>81.34</v>
      </c>
      <c r="AM16">
        <v>16.345120999999999</v>
      </c>
      <c r="AN16">
        <v>0.82262800000000003</v>
      </c>
      <c r="AO16">
        <v>0</v>
      </c>
      <c r="AP16">
        <v>0.89670000000000005</v>
      </c>
      <c r="AQ16">
        <v>0</v>
      </c>
      <c r="AR16">
        <v>52.44</v>
      </c>
      <c r="AS16">
        <v>26.904</v>
      </c>
      <c r="AT16">
        <v>14.9968</v>
      </c>
      <c r="AU16">
        <v>0</v>
      </c>
      <c r="AV16">
        <v>14.244864</v>
      </c>
      <c r="AW16">
        <v>50.800941999999999</v>
      </c>
      <c r="AX16">
        <v>5.7164000000000001</v>
      </c>
      <c r="AY16">
        <v>0</v>
      </c>
      <c r="AZ16">
        <f t="shared" si="0"/>
        <v>89.048496999999983</v>
      </c>
      <c r="BA16">
        <f t="shared" si="1"/>
        <v>2948.716046999999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0.26</v>
      </c>
      <c r="BZ16">
        <v>1.938104</v>
      </c>
      <c r="CA16">
        <v>3.5116900000000002</v>
      </c>
      <c r="CB16">
        <v>1.73</v>
      </c>
      <c r="CC16">
        <v>1.41</v>
      </c>
      <c r="CD16">
        <v>1.39</v>
      </c>
      <c r="CE16">
        <v>0.92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2.25</v>
      </c>
      <c r="CP16">
        <v>0.99398600000000004</v>
      </c>
      <c r="CQ16">
        <v>1.3710979999999999</v>
      </c>
      <c r="CR16">
        <v>3.57</v>
      </c>
      <c r="CS16">
        <v>2.3306830000000001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89.048496999999983</v>
      </c>
    </row>
    <row r="17" spans="1:114">
      <c r="A17" t="s">
        <v>59</v>
      </c>
      <c r="B17">
        <v>0</v>
      </c>
      <c r="C17">
        <v>25.750332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104.87820600000001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11.661683</v>
      </c>
      <c r="W17">
        <v>34.058770000000003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42.711091000000003</v>
      </c>
      <c r="AH17">
        <v>0</v>
      </c>
      <c r="AI17">
        <v>0</v>
      </c>
      <c r="AJ17">
        <v>0</v>
      </c>
      <c r="AK17">
        <v>26.424316000000001</v>
      </c>
      <c r="AL17">
        <v>81.34</v>
      </c>
      <c r="AM17">
        <v>16.345120999999999</v>
      </c>
      <c r="AN17">
        <v>0.82262800000000003</v>
      </c>
      <c r="AO17">
        <v>0</v>
      </c>
      <c r="AP17">
        <v>0.89670000000000005</v>
      </c>
      <c r="AQ17">
        <v>0</v>
      </c>
      <c r="AR17">
        <v>37.536000000000001</v>
      </c>
      <c r="AS17">
        <v>26.904</v>
      </c>
      <c r="AT17">
        <v>14.9968</v>
      </c>
      <c r="AU17">
        <v>0</v>
      </c>
      <c r="AV17">
        <v>14.244864</v>
      </c>
      <c r="AW17">
        <v>50.800941999999999</v>
      </c>
      <c r="AX17">
        <v>5.7164000000000001</v>
      </c>
      <c r="AY17">
        <v>0</v>
      </c>
      <c r="AZ17">
        <f t="shared" si="0"/>
        <v>88.968496999999985</v>
      </c>
      <c r="BA17">
        <f t="shared" si="1"/>
        <v>2933.7320469999991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0.26</v>
      </c>
      <c r="BZ17">
        <v>1.938104</v>
      </c>
      <c r="CA17">
        <v>3.5116900000000002</v>
      </c>
      <c r="CB17">
        <v>1.73</v>
      </c>
      <c r="CC17">
        <v>1.33</v>
      </c>
      <c r="CD17">
        <v>1.39</v>
      </c>
      <c r="CE17">
        <v>0.92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2.25</v>
      </c>
      <c r="CP17">
        <v>0.99398600000000004</v>
      </c>
      <c r="CQ17">
        <v>1.3710979999999999</v>
      </c>
      <c r="CR17">
        <v>3.57</v>
      </c>
      <c r="CS17">
        <v>2.3306830000000001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88.968496999999985</v>
      </c>
    </row>
    <row r="18" spans="1:114">
      <c r="A18" t="s">
        <v>60</v>
      </c>
      <c r="B18">
        <v>0</v>
      </c>
      <c r="C18">
        <v>25.750332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104.87820600000001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11.661683</v>
      </c>
      <c r="W18">
        <v>34.058770000000003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42.711091000000003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0.82262800000000003</v>
      </c>
      <c r="AO18">
        <v>0</v>
      </c>
      <c r="AP18">
        <v>0.89670000000000005</v>
      </c>
      <c r="AQ18">
        <v>0</v>
      </c>
      <c r="AR18">
        <v>37.536000000000001</v>
      </c>
      <c r="AS18">
        <v>26.904</v>
      </c>
      <c r="AT18">
        <v>14.9968</v>
      </c>
      <c r="AU18">
        <v>0</v>
      </c>
      <c r="AV18">
        <v>14.244864</v>
      </c>
      <c r="AW18">
        <v>50.800941999999999</v>
      </c>
      <c r="AX18">
        <v>5.7164000000000001</v>
      </c>
      <c r="AY18">
        <v>0</v>
      </c>
      <c r="AZ18">
        <f t="shared" si="0"/>
        <v>88.968496999999985</v>
      </c>
      <c r="BA18">
        <f t="shared" si="1"/>
        <v>2876.794046999999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0.26</v>
      </c>
      <c r="BZ18">
        <v>1.938104</v>
      </c>
      <c r="CA18">
        <v>3.5116900000000002</v>
      </c>
      <c r="CB18">
        <v>1.73</v>
      </c>
      <c r="CC18">
        <v>1.33</v>
      </c>
      <c r="CD18">
        <v>1.39</v>
      </c>
      <c r="CE18">
        <v>0.92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2.25</v>
      </c>
      <c r="CP18">
        <v>0.99398600000000004</v>
      </c>
      <c r="CQ18">
        <v>1.3710979999999999</v>
      </c>
      <c r="CR18">
        <v>3.57</v>
      </c>
      <c r="CS18">
        <v>2.3306830000000001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88.968496999999985</v>
      </c>
    </row>
    <row r="19" spans="1:114">
      <c r="A19" t="s">
        <v>61</v>
      </c>
      <c r="B19">
        <v>0</v>
      </c>
      <c r="C19">
        <v>25.640756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104.87820600000001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11.661683</v>
      </c>
      <c r="W19">
        <v>34.058770000000003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42.711091000000003</v>
      </c>
      <c r="AH19">
        <v>0</v>
      </c>
      <c r="AI19">
        <v>0</v>
      </c>
      <c r="AJ19">
        <v>0</v>
      </c>
      <c r="AK19">
        <v>26.424316000000001</v>
      </c>
      <c r="AL19">
        <v>12.782</v>
      </c>
      <c r="AM19">
        <v>16.345120999999999</v>
      </c>
      <c r="AN19">
        <v>0.82262800000000003</v>
      </c>
      <c r="AO19">
        <v>0</v>
      </c>
      <c r="AP19">
        <v>1.5371999999999999</v>
      </c>
      <c r="AQ19">
        <v>0</v>
      </c>
      <c r="AR19">
        <v>37.536000000000001</v>
      </c>
      <c r="AS19">
        <v>26.904</v>
      </c>
      <c r="AT19">
        <v>14.9968</v>
      </c>
      <c r="AU19">
        <v>0</v>
      </c>
      <c r="AV19">
        <v>14.244864</v>
      </c>
      <c r="AW19">
        <v>50.800941999999999</v>
      </c>
      <c r="AX19">
        <v>5.7164000000000001</v>
      </c>
      <c r="AY19">
        <v>0</v>
      </c>
      <c r="AZ19">
        <f t="shared" si="0"/>
        <v>88.968496999999985</v>
      </c>
      <c r="BA19">
        <f t="shared" si="1"/>
        <v>2865.7049709999997</v>
      </c>
      <c r="BD19">
        <v>4.2938999999999998</v>
      </c>
      <c r="BE19">
        <v>0</v>
      </c>
      <c r="BF19">
        <v>2.4339E-2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0.26</v>
      </c>
      <c r="BZ19">
        <v>1.938104</v>
      </c>
      <c r="CA19">
        <v>3.5116900000000002</v>
      </c>
      <c r="CB19">
        <v>1.73</v>
      </c>
      <c r="CC19">
        <v>1.33</v>
      </c>
      <c r="CD19">
        <v>1.39</v>
      </c>
      <c r="CE19">
        <v>0.92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2.25</v>
      </c>
      <c r="CP19">
        <v>0.99398600000000004</v>
      </c>
      <c r="CQ19">
        <v>1.3710979999999999</v>
      </c>
      <c r="CR19">
        <v>3.57</v>
      </c>
      <c r="CS19">
        <v>2.3306830000000001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88.968496999999985</v>
      </c>
    </row>
    <row r="20" spans="1:114">
      <c r="A20" t="s">
        <v>62</v>
      </c>
      <c r="B20">
        <v>0</v>
      </c>
      <c r="C20">
        <v>25.640756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104.87820600000001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11.661683</v>
      </c>
      <c r="W20">
        <v>34.058770000000003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42.711091000000003</v>
      </c>
      <c r="AH20">
        <v>0</v>
      </c>
      <c r="AI20">
        <v>0</v>
      </c>
      <c r="AJ20">
        <v>0</v>
      </c>
      <c r="AK20">
        <v>26.424316000000001</v>
      </c>
      <c r="AL20">
        <v>12.782</v>
      </c>
      <c r="AM20">
        <v>16.345120999999999</v>
      </c>
      <c r="AN20">
        <v>0.82262800000000003</v>
      </c>
      <c r="AO20">
        <v>0</v>
      </c>
      <c r="AP20">
        <v>1.5371999999999999</v>
      </c>
      <c r="AQ20">
        <v>0</v>
      </c>
      <c r="AR20">
        <v>37.536000000000001</v>
      </c>
      <c r="AS20">
        <v>26.904</v>
      </c>
      <c r="AT20">
        <v>14.9968</v>
      </c>
      <c r="AU20">
        <v>0</v>
      </c>
      <c r="AV20">
        <v>14.244864</v>
      </c>
      <c r="AW20">
        <v>50.800941999999999</v>
      </c>
      <c r="AX20">
        <v>5.7164000000000001</v>
      </c>
      <c r="AY20">
        <v>0</v>
      </c>
      <c r="AZ20">
        <f t="shared" si="0"/>
        <v>88.968496999999985</v>
      </c>
      <c r="BA20">
        <f t="shared" si="1"/>
        <v>2865.7049709999997</v>
      </c>
      <c r="BD20">
        <v>4.2938999999999998</v>
      </c>
      <c r="BE20">
        <v>0</v>
      </c>
      <c r="BF20">
        <v>2.4339E-2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0.26</v>
      </c>
      <c r="BZ20">
        <v>1.938104</v>
      </c>
      <c r="CA20">
        <v>3.5116900000000002</v>
      </c>
      <c r="CB20">
        <v>1.73</v>
      </c>
      <c r="CC20">
        <v>1.33</v>
      </c>
      <c r="CD20">
        <v>1.39</v>
      </c>
      <c r="CE20">
        <v>0.92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2.25</v>
      </c>
      <c r="CP20">
        <v>0.99398600000000004</v>
      </c>
      <c r="CQ20">
        <v>1.3710979999999999</v>
      </c>
      <c r="CR20">
        <v>3.57</v>
      </c>
      <c r="CS20">
        <v>2.3306830000000001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88.968496999999985</v>
      </c>
    </row>
    <row r="21" spans="1:114">
      <c r="A21" t="s">
        <v>63</v>
      </c>
      <c r="B21">
        <v>0</v>
      </c>
      <c r="C21">
        <v>25.640756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104.87820600000001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11.661683</v>
      </c>
      <c r="W21">
        <v>34.058770000000003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42.711091000000003</v>
      </c>
      <c r="AH21">
        <v>0</v>
      </c>
      <c r="AI21">
        <v>0</v>
      </c>
      <c r="AJ21">
        <v>0</v>
      </c>
      <c r="AK21">
        <v>26.424316000000001</v>
      </c>
      <c r="AL21">
        <v>12.782</v>
      </c>
      <c r="AM21">
        <v>16.345120999999999</v>
      </c>
      <c r="AN21">
        <v>0.82262800000000003</v>
      </c>
      <c r="AO21">
        <v>0</v>
      </c>
      <c r="AP21">
        <v>1.5371999999999999</v>
      </c>
      <c r="AQ21">
        <v>0</v>
      </c>
      <c r="AR21">
        <v>52.44</v>
      </c>
      <c r="AS21">
        <v>26.904</v>
      </c>
      <c r="AT21">
        <v>14.9968</v>
      </c>
      <c r="AU21">
        <v>0</v>
      </c>
      <c r="AV21">
        <v>14.244864</v>
      </c>
      <c r="AW21">
        <v>50.800941999999999</v>
      </c>
      <c r="AX21">
        <v>5.7164000000000001</v>
      </c>
      <c r="AY21">
        <v>0</v>
      </c>
      <c r="AZ21">
        <f t="shared" si="0"/>
        <v>89.008608999999993</v>
      </c>
      <c r="BA21">
        <f t="shared" si="1"/>
        <v>2880.6490829999998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0.26</v>
      </c>
      <c r="BZ21">
        <v>1.938104</v>
      </c>
      <c r="CA21">
        <v>3.5116900000000002</v>
      </c>
      <c r="CB21">
        <v>1.77</v>
      </c>
      <c r="CC21">
        <v>1.33</v>
      </c>
      <c r="CD21">
        <v>1.39</v>
      </c>
      <c r="CE21">
        <v>0.92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2.25</v>
      </c>
      <c r="CP21">
        <v>0.99398600000000004</v>
      </c>
      <c r="CQ21">
        <v>1.3710979999999999</v>
      </c>
      <c r="CR21">
        <v>3.57</v>
      </c>
      <c r="CS21">
        <v>2.3306830000000001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89.008608999999993</v>
      </c>
    </row>
    <row r="22" spans="1:114">
      <c r="A22" t="s">
        <v>64</v>
      </c>
      <c r="B22">
        <v>0</v>
      </c>
      <c r="C22">
        <v>25.640756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104.87820600000001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11.661683</v>
      </c>
      <c r="W22">
        <v>34.058770000000003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42.711091000000003</v>
      </c>
      <c r="AH22">
        <v>0</v>
      </c>
      <c r="AI22">
        <v>0</v>
      </c>
      <c r="AJ22">
        <v>0</v>
      </c>
      <c r="AK22">
        <v>26.424316000000001</v>
      </c>
      <c r="AL22">
        <v>12.782</v>
      </c>
      <c r="AM22">
        <v>16.345120999999999</v>
      </c>
      <c r="AN22">
        <v>0.82262800000000003</v>
      </c>
      <c r="AO22">
        <v>0</v>
      </c>
      <c r="AP22">
        <v>1.5371999999999999</v>
      </c>
      <c r="AQ22">
        <v>0</v>
      </c>
      <c r="AR22">
        <v>52.44</v>
      </c>
      <c r="AS22">
        <v>32.688360000000003</v>
      </c>
      <c r="AT22">
        <v>14.9968</v>
      </c>
      <c r="AU22">
        <v>0</v>
      </c>
      <c r="AV22">
        <v>14.244864</v>
      </c>
      <c r="AW22">
        <v>50.800941999999999</v>
      </c>
      <c r="AX22">
        <v>5.7164000000000001</v>
      </c>
      <c r="AY22">
        <v>0</v>
      </c>
      <c r="AZ22">
        <f t="shared" si="0"/>
        <v>89.008608999999993</v>
      </c>
      <c r="BA22">
        <f t="shared" si="1"/>
        <v>2886.4334429999999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0.26</v>
      </c>
      <c r="BZ22">
        <v>1.938104</v>
      </c>
      <c r="CA22">
        <v>3.5116900000000002</v>
      </c>
      <c r="CB22">
        <v>1.77</v>
      </c>
      <c r="CC22">
        <v>1.33</v>
      </c>
      <c r="CD22">
        <v>1.39</v>
      </c>
      <c r="CE22">
        <v>0.92</v>
      </c>
      <c r="CF22">
        <v>0.23</v>
      </c>
      <c r="CG22">
        <v>3.78</v>
      </c>
      <c r="CH22">
        <v>0</v>
      </c>
      <c r="CI22">
        <v>7.95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2.25</v>
      </c>
      <c r="CP22">
        <v>0.99398600000000004</v>
      </c>
      <c r="CQ22">
        <v>1.3710979999999999</v>
      </c>
      <c r="CR22">
        <v>3.57</v>
      </c>
      <c r="CS22">
        <v>2.3306830000000001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89.008608999999993</v>
      </c>
    </row>
    <row r="23" spans="1:114">
      <c r="A23" t="s">
        <v>65</v>
      </c>
      <c r="B23">
        <v>0</v>
      </c>
      <c r="C23">
        <v>25.640756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104.87820600000001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11.661683</v>
      </c>
      <c r="W23">
        <v>34.058770000000003</v>
      </c>
      <c r="X23">
        <v>98.34375</v>
      </c>
      <c r="Y23">
        <v>0</v>
      </c>
      <c r="Z23">
        <v>7.7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42.711091000000003</v>
      </c>
      <c r="AH23">
        <v>0</v>
      </c>
      <c r="AI23">
        <v>0</v>
      </c>
      <c r="AJ23">
        <v>0</v>
      </c>
      <c r="AK23">
        <v>26.424316000000001</v>
      </c>
      <c r="AL23">
        <v>12.782</v>
      </c>
      <c r="AM23">
        <v>16.345120999999999</v>
      </c>
      <c r="AN23">
        <v>0.82262800000000003</v>
      </c>
      <c r="AO23">
        <v>0</v>
      </c>
      <c r="AP23">
        <v>1.5371999999999999</v>
      </c>
      <c r="AQ23">
        <v>0</v>
      </c>
      <c r="AR23">
        <v>37.536000000000001</v>
      </c>
      <c r="AS23">
        <v>32.688360000000003</v>
      </c>
      <c r="AT23">
        <v>14.9968</v>
      </c>
      <c r="AU23">
        <v>0</v>
      </c>
      <c r="AV23">
        <v>14.244864</v>
      </c>
      <c r="AW23">
        <v>50.800941999999999</v>
      </c>
      <c r="AX23">
        <v>5.7164000000000001</v>
      </c>
      <c r="AY23">
        <v>0</v>
      </c>
      <c r="AZ23">
        <f t="shared" si="0"/>
        <v>88.938609</v>
      </c>
      <c r="BA23">
        <f t="shared" si="1"/>
        <v>2653.7984809999994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0.26</v>
      </c>
      <c r="BZ23">
        <v>1.938104</v>
      </c>
      <c r="CA23">
        <v>3.5116900000000002</v>
      </c>
      <c r="CB23">
        <v>1.77</v>
      </c>
      <c r="CC23">
        <v>1.33</v>
      </c>
      <c r="CD23">
        <v>1.32</v>
      </c>
      <c r="CE23">
        <v>0.92</v>
      </c>
      <c r="CF23">
        <v>0.23</v>
      </c>
      <c r="CG23">
        <v>3.78</v>
      </c>
      <c r="CH23">
        <v>0</v>
      </c>
      <c r="CI23">
        <v>7.95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2.25</v>
      </c>
      <c r="CP23">
        <v>0.99398600000000004</v>
      </c>
      <c r="CQ23">
        <v>1.3710979999999999</v>
      </c>
      <c r="CR23">
        <v>3.57</v>
      </c>
      <c r="CS23">
        <v>2.3306830000000001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88.938609</v>
      </c>
    </row>
    <row r="24" spans="1:114">
      <c r="A24" t="s">
        <v>66</v>
      </c>
      <c r="B24">
        <v>0</v>
      </c>
      <c r="C24">
        <v>25.640756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104.87820600000001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11.661683</v>
      </c>
      <c r="W24">
        <v>34.058770000000003</v>
      </c>
      <c r="X24">
        <v>98.34375</v>
      </c>
      <c r="Y24">
        <v>0</v>
      </c>
      <c r="Z24">
        <v>7.7</v>
      </c>
      <c r="AA24">
        <v>0</v>
      </c>
      <c r="AB24">
        <v>0</v>
      </c>
      <c r="AC24">
        <v>10.024682</v>
      </c>
      <c r="AD24">
        <v>0</v>
      </c>
      <c r="AE24">
        <v>0</v>
      </c>
      <c r="AF24">
        <v>8.3321880000000004</v>
      </c>
      <c r="AG24">
        <v>42.711091000000003</v>
      </c>
      <c r="AH24">
        <v>9.7721180000000007</v>
      </c>
      <c r="AI24">
        <v>0</v>
      </c>
      <c r="AJ24">
        <v>0</v>
      </c>
      <c r="AK24">
        <v>26.424316000000001</v>
      </c>
      <c r="AL24">
        <v>12.782</v>
      </c>
      <c r="AM24">
        <v>16.345120999999999</v>
      </c>
      <c r="AN24">
        <v>0.82262800000000003</v>
      </c>
      <c r="AO24">
        <v>0</v>
      </c>
      <c r="AP24">
        <v>0.76859999999999995</v>
      </c>
      <c r="AQ24">
        <v>12.872350000000001</v>
      </c>
      <c r="AR24">
        <v>37.536000000000001</v>
      </c>
      <c r="AS24">
        <v>32.688360000000003</v>
      </c>
      <c r="AT24">
        <v>14.9968</v>
      </c>
      <c r="AU24">
        <v>0</v>
      </c>
      <c r="AV24">
        <v>14.244864</v>
      </c>
      <c r="AW24">
        <v>50.800941999999999</v>
      </c>
      <c r="AX24">
        <v>5.7164000000000001</v>
      </c>
      <c r="AY24">
        <v>0</v>
      </c>
      <c r="AZ24">
        <f t="shared" si="0"/>
        <v>89.016471999999993</v>
      </c>
      <c r="BA24">
        <f t="shared" si="1"/>
        <v>2685.7768939999992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0.26</v>
      </c>
      <c r="BZ24">
        <v>1.938104</v>
      </c>
      <c r="CA24">
        <v>3.5116900000000002</v>
      </c>
      <c r="CB24">
        <v>1.77</v>
      </c>
      <c r="CC24">
        <v>1.33</v>
      </c>
      <c r="CD24">
        <v>1.32</v>
      </c>
      <c r="CE24">
        <v>0.92</v>
      </c>
      <c r="CF24">
        <v>0.23</v>
      </c>
      <c r="CG24">
        <v>3.78</v>
      </c>
      <c r="CH24">
        <v>7.7863000000000002E-2</v>
      </c>
      <c r="CI24">
        <v>7.95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2.25</v>
      </c>
      <c r="CP24">
        <v>0.99398600000000004</v>
      </c>
      <c r="CQ24">
        <v>1.3710979999999999</v>
      </c>
      <c r="CR24">
        <v>3.57</v>
      </c>
      <c r="CS24">
        <v>2.3306830000000001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89.016471999999993</v>
      </c>
    </row>
    <row r="25" spans="1:114">
      <c r="A25" t="s">
        <v>67</v>
      </c>
      <c r="B25">
        <v>0</v>
      </c>
      <c r="C25">
        <v>25.640756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104.87820600000001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11.661683</v>
      </c>
      <c r="W25">
        <v>34.058770000000003</v>
      </c>
      <c r="X25">
        <v>98.34375</v>
      </c>
      <c r="Y25">
        <v>0</v>
      </c>
      <c r="Z25">
        <v>7.7</v>
      </c>
      <c r="AA25">
        <v>0</v>
      </c>
      <c r="AB25">
        <v>3.4694120000000002</v>
      </c>
      <c r="AC25">
        <v>10.024682</v>
      </c>
      <c r="AD25">
        <v>0</v>
      </c>
      <c r="AE25">
        <v>0</v>
      </c>
      <c r="AF25">
        <v>8.3321880000000004</v>
      </c>
      <c r="AG25">
        <v>42.711091000000003</v>
      </c>
      <c r="AH25">
        <v>21.498660000000001</v>
      </c>
      <c r="AI25">
        <v>0</v>
      </c>
      <c r="AJ25">
        <v>0</v>
      </c>
      <c r="AK25">
        <v>26.424316000000001</v>
      </c>
      <c r="AL25">
        <v>12.782</v>
      </c>
      <c r="AM25">
        <v>16.345120999999999</v>
      </c>
      <c r="AN25">
        <v>0.82262800000000003</v>
      </c>
      <c r="AO25">
        <v>0</v>
      </c>
      <c r="AP25">
        <v>0.76859999999999995</v>
      </c>
      <c r="AQ25">
        <v>25.744699000000001</v>
      </c>
      <c r="AR25">
        <v>37.536000000000001</v>
      </c>
      <c r="AS25">
        <v>29.5944</v>
      </c>
      <c r="AT25">
        <v>14.9968</v>
      </c>
      <c r="AU25">
        <v>0</v>
      </c>
      <c r="AV25">
        <v>14.244864</v>
      </c>
      <c r="AW25">
        <v>50.800941999999999</v>
      </c>
      <c r="AX25">
        <v>5.7164000000000001</v>
      </c>
      <c r="AY25">
        <v>0</v>
      </c>
      <c r="AZ25">
        <f t="shared" si="0"/>
        <v>89.108238999999998</v>
      </c>
      <c r="BA25">
        <f t="shared" si="1"/>
        <v>2710.8430039999994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0.26</v>
      </c>
      <c r="BZ25">
        <v>1.938104</v>
      </c>
      <c r="CA25">
        <v>3.5116900000000002</v>
      </c>
      <c r="CB25">
        <v>1.77</v>
      </c>
      <c r="CC25">
        <v>1.33</v>
      </c>
      <c r="CD25">
        <v>1.32</v>
      </c>
      <c r="CE25">
        <v>0.92</v>
      </c>
      <c r="CF25">
        <v>0.23</v>
      </c>
      <c r="CG25">
        <v>3.78</v>
      </c>
      <c r="CH25">
        <v>0.16963</v>
      </c>
      <c r="CI25">
        <v>7.95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2.25</v>
      </c>
      <c r="CP25">
        <v>0.99398600000000004</v>
      </c>
      <c r="CQ25">
        <v>1.3710979999999999</v>
      </c>
      <c r="CR25">
        <v>3.57</v>
      </c>
      <c r="CS25">
        <v>2.3306830000000001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89.108238999999998</v>
      </c>
    </row>
    <row r="26" spans="1:114">
      <c r="A26" t="s">
        <v>68</v>
      </c>
      <c r="B26">
        <v>0</v>
      </c>
      <c r="C26">
        <v>25.640756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104.87820600000001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11.661683</v>
      </c>
      <c r="W26">
        <v>34.058770000000003</v>
      </c>
      <c r="X26">
        <v>98.34375</v>
      </c>
      <c r="Y26">
        <v>0</v>
      </c>
      <c r="Z26">
        <v>7.7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42.711091000000003</v>
      </c>
      <c r="AH26">
        <v>44.072251999999999</v>
      </c>
      <c r="AI26">
        <v>0</v>
      </c>
      <c r="AJ26">
        <v>0</v>
      </c>
      <c r="AK26">
        <v>26.424316000000001</v>
      </c>
      <c r="AL26">
        <v>36.021999999999998</v>
      </c>
      <c r="AM26">
        <v>16.345120999999999</v>
      </c>
      <c r="AN26">
        <v>0.82262800000000003</v>
      </c>
      <c r="AO26">
        <v>0</v>
      </c>
      <c r="AP26">
        <v>0.76859999999999995</v>
      </c>
      <c r="AQ26">
        <v>38.617049000000002</v>
      </c>
      <c r="AR26">
        <v>37.536000000000001</v>
      </c>
      <c r="AS26">
        <v>29.5944</v>
      </c>
      <c r="AT26">
        <v>14.9968</v>
      </c>
      <c r="AU26">
        <v>0</v>
      </c>
      <c r="AV26">
        <v>14.244864</v>
      </c>
      <c r="AW26">
        <v>50.800941999999999</v>
      </c>
      <c r="AX26">
        <v>5.7164000000000001</v>
      </c>
      <c r="AY26">
        <v>0</v>
      </c>
      <c r="AZ26">
        <f t="shared" si="0"/>
        <v>89.508154000000005</v>
      </c>
      <c r="BA26">
        <f t="shared" si="1"/>
        <v>2780.0595409999992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0.26</v>
      </c>
      <c r="BZ26">
        <v>1.938104</v>
      </c>
      <c r="CA26">
        <v>3.5116900000000002</v>
      </c>
      <c r="CB26">
        <v>1.77</v>
      </c>
      <c r="CC26">
        <v>1.36</v>
      </c>
      <c r="CD26">
        <v>1.34</v>
      </c>
      <c r="CE26">
        <v>0.92</v>
      </c>
      <c r="CF26">
        <v>0.23</v>
      </c>
      <c r="CG26">
        <v>3.78</v>
      </c>
      <c r="CH26">
        <v>0.35038399999999997</v>
      </c>
      <c r="CI26">
        <v>7.95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2.25</v>
      </c>
      <c r="CP26">
        <v>0.99398600000000004</v>
      </c>
      <c r="CQ26">
        <v>1.3710979999999999</v>
      </c>
      <c r="CR26">
        <v>3.57</v>
      </c>
      <c r="CS26">
        <v>2.3306830000000001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89.508154000000005</v>
      </c>
    </row>
    <row r="27" spans="1:114">
      <c r="A27" t="s">
        <v>69</v>
      </c>
      <c r="B27">
        <v>0</v>
      </c>
      <c r="C27">
        <v>25.421605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104.87820600000001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11.661683</v>
      </c>
      <c r="W27">
        <v>34.058770000000003</v>
      </c>
      <c r="X27">
        <v>98.34375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42.711091000000003</v>
      </c>
      <c r="AH27">
        <v>68.404826</v>
      </c>
      <c r="AI27">
        <v>3.9559120000000001</v>
      </c>
      <c r="AJ27">
        <v>0</v>
      </c>
      <c r="AK27">
        <v>26.424316000000001</v>
      </c>
      <c r="AL27">
        <v>36.021999999999998</v>
      </c>
      <c r="AM27">
        <v>16.345120999999999</v>
      </c>
      <c r="AN27">
        <v>0.82262800000000003</v>
      </c>
      <c r="AO27">
        <v>0</v>
      </c>
      <c r="AP27">
        <v>0.76859999999999995</v>
      </c>
      <c r="AQ27">
        <v>36.240614999999998</v>
      </c>
      <c r="AR27">
        <v>52.44</v>
      </c>
      <c r="AS27">
        <v>29.5944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90.041134</v>
      </c>
      <c r="BA27">
        <f t="shared" si="1"/>
        <v>2843.6035769999989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0.26</v>
      </c>
      <c r="BZ27">
        <v>1.938104</v>
      </c>
      <c r="CA27">
        <v>3.5116900000000002</v>
      </c>
      <c r="CB27">
        <v>1.77</v>
      </c>
      <c r="CC27">
        <v>1.36</v>
      </c>
      <c r="CD27">
        <v>1.34</v>
      </c>
      <c r="CE27">
        <v>0.92</v>
      </c>
      <c r="CF27">
        <v>0.23</v>
      </c>
      <c r="CG27">
        <v>3.78</v>
      </c>
      <c r="CH27">
        <v>0.54503999999999997</v>
      </c>
      <c r="CI27">
        <v>7.95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2.25</v>
      </c>
      <c r="CP27">
        <v>0.99398600000000004</v>
      </c>
      <c r="CQ27">
        <v>1.3710979999999999</v>
      </c>
      <c r="CR27">
        <v>3.57</v>
      </c>
      <c r="CS27">
        <v>2.3306830000000001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90.041134</v>
      </c>
    </row>
    <row r="28" spans="1:114">
      <c r="A28" t="s">
        <v>70</v>
      </c>
      <c r="B28">
        <v>0</v>
      </c>
      <c r="C28">
        <v>25.421605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104.87820600000001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11.661683</v>
      </c>
      <c r="W28">
        <v>34.058770000000003</v>
      </c>
      <c r="X28">
        <v>98.34375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42.711091000000003</v>
      </c>
      <c r="AH28">
        <v>96.548525999999995</v>
      </c>
      <c r="AI28">
        <v>17.142282999999999</v>
      </c>
      <c r="AJ28">
        <v>0</v>
      </c>
      <c r="AK28">
        <v>26.424316000000001</v>
      </c>
      <c r="AL28">
        <v>81.34</v>
      </c>
      <c r="AM28">
        <v>16.345120999999999</v>
      </c>
      <c r="AN28">
        <v>0.82262800000000003</v>
      </c>
      <c r="AO28">
        <v>0</v>
      </c>
      <c r="AP28">
        <v>0.76859999999999995</v>
      </c>
      <c r="AQ28">
        <v>38.617049000000002</v>
      </c>
      <c r="AR28">
        <v>52.44</v>
      </c>
      <c r="AS28">
        <v>29.5944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91.267069000000006</v>
      </c>
      <c r="BA28">
        <f t="shared" si="1"/>
        <v>2981.0967229999987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0.26</v>
      </c>
      <c r="BZ28">
        <v>1.938104</v>
      </c>
      <c r="CA28">
        <v>3.5116900000000002</v>
      </c>
      <c r="CB28">
        <v>1.77</v>
      </c>
      <c r="CC28">
        <v>1.36</v>
      </c>
      <c r="CD28">
        <v>1.34</v>
      </c>
      <c r="CE28">
        <v>0.92</v>
      </c>
      <c r="CF28">
        <v>0.23</v>
      </c>
      <c r="CG28">
        <v>3.78</v>
      </c>
      <c r="CH28">
        <v>0.76750700000000005</v>
      </c>
      <c r="CI28">
        <v>7.95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2.25</v>
      </c>
      <c r="CP28">
        <v>0.99398600000000004</v>
      </c>
      <c r="CQ28">
        <v>1.3710979999999999</v>
      </c>
      <c r="CR28">
        <v>3.57</v>
      </c>
      <c r="CS28">
        <v>2.3306830000000001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91.267069000000006</v>
      </c>
    </row>
    <row r="29" spans="1:114">
      <c r="A29" t="s">
        <v>71</v>
      </c>
      <c r="B29">
        <v>0</v>
      </c>
      <c r="C29">
        <v>25.421605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104.87820600000001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11.661683</v>
      </c>
      <c r="W29">
        <v>34.058770000000003</v>
      </c>
      <c r="X29">
        <v>98.34375</v>
      </c>
      <c r="Y29">
        <v>0</v>
      </c>
      <c r="Z29">
        <v>19.6614</v>
      </c>
      <c r="AA29">
        <v>14.141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42.711091000000003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81.34</v>
      </c>
      <c r="AM29">
        <v>16.345120999999999</v>
      </c>
      <c r="AN29">
        <v>0.82262800000000003</v>
      </c>
      <c r="AO29">
        <v>0</v>
      </c>
      <c r="AP29">
        <v>0.76859999999999995</v>
      </c>
      <c r="AQ29">
        <v>38.617049000000002</v>
      </c>
      <c r="AR29">
        <v>37.536000000000001</v>
      </c>
      <c r="AS29">
        <v>29.5944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92.118601999999996</v>
      </c>
      <c r="BA29">
        <f t="shared" si="1"/>
        <v>3057.1713579999991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0.26</v>
      </c>
      <c r="BZ29">
        <v>1.938104</v>
      </c>
      <c r="CA29">
        <v>3.5116900000000002</v>
      </c>
      <c r="CB29">
        <v>1.77</v>
      </c>
      <c r="CC29">
        <v>1.36</v>
      </c>
      <c r="CD29">
        <v>1.34</v>
      </c>
      <c r="CE29">
        <v>0.92</v>
      </c>
      <c r="CF29">
        <v>0.23</v>
      </c>
      <c r="CG29">
        <v>3.78</v>
      </c>
      <c r="CH29">
        <v>0.95938299999999999</v>
      </c>
      <c r="CI29">
        <v>7.95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2.25</v>
      </c>
      <c r="CP29">
        <v>0.99398600000000004</v>
      </c>
      <c r="CQ29">
        <v>1.3710979999999999</v>
      </c>
      <c r="CR29">
        <v>3.57</v>
      </c>
      <c r="CS29">
        <v>2.3306830000000001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92.118601999999996</v>
      </c>
    </row>
    <row r="30" spans="1:114">
      <c r="A30" t="s">
        <v>72</v>
      </c>
      <c r="B30">
        <v>0</v>
      </c>
      <c r="C30">
        <v>25.421605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104.87820600000001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11.661683</v>
      </c>
      <c r="W30">
        <v>34.058770000000003</v>
      </c>
      <c r="X30">
        <v>98.34375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42.711091000000003</v>
      </c>
      <c r="AH30">
        <v>136.809652</v>
      </c>
      <c r="AI30">
        <v>17.142282999999999</v>
      </c>
      <c r="AJ30">
        <v>0</v>
      </c>
      <c r="AK30">
        <v>26.424316000000001</v>
      </c>
      <c r="AL30">
        <v>81.34</v>
      </c>
      <c r="AM30">
        <v>16.345120999999999</v>
      </c>
      <c r="AN30">
        <v>0.82262800000000003</v>
      </c>
      <c r="AO30">
        <v>0</v>
      </c>
      <c r="AP30">
        <v>0.76859999999999995</v>
      </c>
      <c r="AQ30">
        <v>38.617049000000002</v>
      </c>
      <c r="AR30">
        <v>37.536000000000001</v>
      </c>
      <c r="AS30">
        <v>29.5944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92.24651999999999</v>
      </c>
      <c r="BA30">
        <f t="shared" si="1"/>
        <v>3096.8107869999994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0.26</v>
      </c>
      <c r="BZ30">
        <v>1.938104</v>
      </c>
      <c r="CA30">
        <v>3.5116900000000002</v>
      </c>
      <c r="CB30">
        <v>1.77</v>
      </c>
      <c r="CC30">
        <v>1.36</v>
      </c>
      <c r="CD30">
        <v>1.34</v>
      </c>
      <c r="CE30">
        <v>0.92</v>
      </c>
      <c r="CF30">
        <v>0.23</v>
      </c>
      <c r="CG30">
        <v>3.78</v>
      </c>
      <c r="CH30">
        <v>1.0873010000000001</v>
      </c>
      <c r="CI30">
        <v>7.95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2.25</v>
      </c>
      <c r="CP30">
        <v>0.99398600000000004</v>
      </c>
      <c r="CQ30">
        <v>1.3710979999999999</v>
      </c>
      <c r="CR30">
        <v>3.57</v>
      </c>
      <c r="CS30">
        <v>2.3306830000000001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92.24651999999999</v>
      </c>
    </row>
    <row r="31" spans="1:114">
      <c r="A31" t="s">
        <v>73</v>
      </c>
      <c r="B31">
        <v>0</v>
      </c>
      <c r="C31">
        <v>25.421605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104.87820600000001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11.661683</v>
      </c>
      <c r="W31">
        <v>33.755270000000003</v>
      </c>
      <c r="X31">
        <v>98.34375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42.711091000000003</v>
      </c>
      <c r="AH31">
        <v>144.822789</v>
      </c>
      <c r="AI31">
        <v>17.142282999999999</v>
      </c>
      <c r="AJ31">
        <v>0</v>
      </c>
      <c r="AK31">
        <v>26.424316000000001</v>
      </c>
      <c r="AL31">
        <v>81.34</v>
      </c>
      <c r="AM31">
        <v>16.345120999999999</v>
      </c>
      <c r="AN31">
        <v>0.82262800000000003</v>
      </c>
      <c r="AO31">
        <v>0</v>
      </c>
      <c r="AP31">
        <v>0.76859999999999995</v>
      </c>
      <c r="AQ31">
        <v>38.617049000000002</v>
      </c>
      <c r="AR31">
        <v>30.911999999999999</v>
      </c>
      <c r="AS31">
        <v>29.5944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92.373643999999999</v>
      </c>
      <c r="BA31">
        <f t="shared" si="1"/>
        <v>3098.0235479999988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0.26</v>
      </c>
      <c r="BZ31">
        <v>1.938104</v>
      </c>
      <c r="CA31">
        <v>3.5116900000000002</v>
      </c>
      <c r="CB31">
        <v>1.77</v>
      </c>
      <c r="CC31">
        <v>1.35</v>
      </c>
      <c r="CD31">
        <v>1.33</v>
      </c>
      <c r="CE31">
        <v>0.92</v>
      </c>
      <c r="CF31">
        <v>0.23</v>
      </c>
      <c r="CG31">
        <v>3.78</v>
      </c>
      <c r="CH31">
        <v>1.134574</v>
      </c>
      <c r="CI31">
        <v>7.95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2.35</v>
      </c>
      <c r="CP31">
        <v>0.99398600000000004</v>
      </c>
      <c r="CQ31">
        <v>1.3710979999999999</v>
      </c>
      <c r="CR31">
        <v>3.57</v>
      </c>
      <c r="CS31">
        <v>2.3306830000000001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92.373643999999999</v>
      </c>
    </row>
    <row r="32" spans="1:114">
      <c r="A32" t="s">
        <v>74</v>
      </c>
      <c r="B32">
        <v>0</v>
      </c>
      <c r="C32">
        <v>25.421605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104.87820600000001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11.661683</v>
      </c>
      <c r="W32">
        <v>33.755270000000003</v>
      </c>
      <c r="X32">
        <v>98.34375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42.711091000000003</v>
      </c>
      <c r="AH32">
        <v>144.822789</v>
      </c>
      <c r="AI32">
        <v>17.142282999999999</v>
      </c>
      <c r="AJ32">
        <v>0</v>
      </c>
      <c r="AK32">
        <v>26.424316000000001</v>
      </c>
      <c r="AL32">
        <v>81.34</v>
      </c>
      <c r="AM32">
        <v>16.345120999999999</v>
      </c>
      <c r="AN32">
        <v>0.82262800000000003</v>
      </c>
      <c r="AO32">
        <v>0</v>
      </c>
      <c r="AP32">
        <v>0.76859999999999995</v>
      </c>
      <c r="AQ32">
        <v>38.617049000000002</v>
      </c>
      <c r="AR32">
        <v>30.911999999999999</v>
      </c>
      <c r="AS32">
        <v>29.5944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92.443644000000006</v>
      </c>
      <c r="BA32">
        <f t="shared" si="1"/>
        <v>3098.0935479999989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0.26</v>
      </c>
      <c r="BZ32">
        <v>1.938104</v>
      </c>
      <c r="CA32">
        <v>3.5116900000000002</v>
      </c>
      <c r="CB32">
        <v>1.77</v>
      </c>
      <c r="CC32">
        <v>1.35</v>
      </c>
      <c r="CD32">
        <v>1.33</v>
      </c>
      <c r="CE32">
        <v>0.92</v>
      </c>
      <c r="CF32">
        <v>0.23</v>
      </c>
      <c r="CG32">
        <v>3.78</v>
      </c>
      <c r="CH32">
        <v>1.134574</v>
      </c>
      <c r="CI32">
        <v>7.95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2.42</v>
      </c>
      <c r="CP32">
        <v>0.99398600000000004</v>
      </c>
      <c r="CQ32">
        <v>1.3710979999999999</v>
      </c>
      <c r="CR32">
        <v>3.57</v>
      </c>
      <c r="CS32">
        <v>2.3306830000000001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92.443644000000006</v>
      </c>
    </row>
    <row r="33" spans="1:114">
      <c r="A33" t="s">
        <v>75</v>
      </c>
      <c r="B33">
        <v>0</v>
      </c>
      <c r="C33">
        <v>25.421605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104.87820600000001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11.661683</v>
      </c>
      <c r="W33">
        <v>33.755270000000003</v>
      </c>
      <c r="X33">
        <v>98.34375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42.711091000000003</v>
      </c>
      <c r="AH33">
        <v>144.822789</v>
      </c>
      <c r="AI33">
        <v>17.142282999999999</v>
      </c>
      <c r="AJ33">
        <v>0</v>
      </c>
      <c r="AK33">
        <v>26.424316000000001</v>
      </c>
      <c r="AL33">
        <v>81.34</v>
      </c>
      <c r="AM33">
        <v>16.345120999999999</v>
      </c>
      <c r="AN33">
        <v>0.82262800000000003</v>
      </c>
      <c r="AO33">
        <v>0</v>
      </c>
      <c r="AP33">
        <v>5.6364000000000001</v>
      </c>
      <c r="AQ33">
        <v>38.617049000000002</v>
      </c>
      <c r="AR33">
        <v>52.44</v>
      </c>
      <c r="AS33">
        <v>32.688360000000003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92.059991000000011</v>
      </c>
      <c r="BA33">
        <f t="shared" si="1"/>
        <v>3127.1996549999994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0.26</v>
      </c>
      <c r="BZ33">
        <v>1.938104</v>
      </c>
      <c r="CA33">
        <v>3.5116900000000002</v>
      </c>
      <c r="CB33">
        <v>1.77</v>
      </c>
      <c r="CC33">
        <v>1.35</v>
      </c>
      <c r="CD33">
        <v>1.33</v>
      </c>
      <c r="CE33">
        <v>0.92</v>
      </c>
      <c r="CF33">
        <v>0.23</v>
      </c>
      <c r="CG33">
        <v>3.78</v>
      </c>
      <c r="CH33">
        <v>1.134574</v>
      </c>
      <c r="CI33">
        <v>7.95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2.5099999999999998</v>
      </c>
      <c r="CP33">
        <v>0.99398600000000004</v>
      </c>
      <c r="CQ33">
        <v>1.3710979999999999</v>
      </c>
      <c r="CR33">
        <v>3.57</v>
      </c>
      <c r="CS33">
        <v>2.3306830000000001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92.059991000000011</v>
      </c>
    </row>
    <row r="34" spans="1:114">
      <c r="A34" t="s">
        <v>76</v>
      </c>
      <c r="B34">
        <v>0</v>
      </c>
      <c r="C34">
        <v>25.421605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104.87820600000001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11.661683</v>
      </c>
      <c r="W34">
        <v>33.755270000000003</v>
      </c>
      <c r="X34">
        <v>98.34375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42.711091000000003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81.34</v>
      </c>
      <c r="AM34">
        <v>16.345120999999999</v>
      </c>
      <c r="AN34">
        <v>0.82262800000000003</v>
      </c>
      <c r="AO34">
        <v>0</v>
      </c>
      <c r="AP34">
        <v>5.6364000000000001</v>
      </c>
      <c r="AQ34">
        <v>38.617049000000002</v>
      </c>
      <c r="AR34">
        <v>52.44</v>
      </c>
      <c r="AS34">
        <v>32.688360000000003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91.964800000000011</v>
      </c>
      <c r="BA34">
        <f t="shared" si="1"/>
        <v>3089.7809609999995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0.26</v>
      </c>
      <c r="BZ34">
        <v>1.938104</v>
      </c>
      <c r="CA34">
        <v>3.5116900000000002</v>
      </c>
      <c r="CB34">
        <v>1.77</v>
      </c>
      <c r="CC34">
        <v>1.35</v>
      </c>
      <c r="CD34">
        <v>1.33</v>
      </c>
      <c r="CE34">
        <v>0.92</v>
      </c>
      <c r="CF34">
        <v>0.23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2.59</v>
      </c>
      <c r="CP34">
        <v>0.99398600000000004</v>
      </c>
      <c r="CQ34">
        <v>1.3710979999999999</v>
      </c>
      <c r="CR34">
        <v>3.57</v>
      </c>
      <c r="CS34">
        <v>2.3306830000000001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91.964800000000011</v>
      </c>
    </row>
    <row r="35" spans="1:114">
      <c r="A35" t="s">
        <v>77</v>
      </c>
      <c r="B35">
        <v>0</v>
      </c>
      <c r="C35">
        <v>25.421605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104.87820600000001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11.661683</v>
      </c>
      <c r="W35">
        <v>33.755270000000003</v>
      </c>
      <c r="X35">
        <v>98.34375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42.711091000000003</v>
      </c>
      <c r="AH35">
        <v>96.548525999999995</v>
      </c>
      <c r="AI35">
        <v>0</v>
      </c>
      <c r="AJ35">
        <v>0</v>
      </c>
      <c r="AK35">
        <v>26.424316000000001</v>
      </c>
      <c r="AL35">
        <v>81.34</v>
      </c>
      <c r="AM35">
        <v>16.345120999999999</v>
      </c>
      <c r="AN35">
        <v>0.82262800000000003</v>
      </c>
      <c r="AO35">
        <v>0</v>
      </c>
      <c r="AP35">
        <v>5.6364000000000001</v>
      </c>
      <c r="AQ35">
        <v>38.617049000000002</v>
      </c>
      <c r="AR35">
        <v>47.472000000000001</v>
      </c>
      <c r="AS35">
        <v>32.688360000000003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91.812711999999991</v>
      </c>
      <c r="BA35">
        <f t="shared" si="1"/>
        <v>3041.9468299999994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2.0551E-2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0.26</v>
      </c>
      <c r="BZ35">
        <v>1.938104</v>
      </c>
      <c r="CA35">
        <v>3.5116900000000002</v>
      </c>
      <c r="CB35">
        <v>1.73</v>
      </c>
      <c r="CC35">
        <v>1.35</v>
      </c>
      <c r="CD35">
        <v>1.33</v>
      </c>
      <c r="CE35">
        <v>0.92</v>
      </c>
      <c r="CF35">
        <v>0.23</v>
      </c>
      <c r="CG35">
        <v>3.78</v>
      </c>
      <c r="CH35">
        <v>0.76750700000000005</v>
      </c>
      <c r="CI35">
        <v>7.95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2.67</v>
      </c>
      <c r="CP35">
        <v>0.99398600000000004</v>
      </c>
      <c r="CQ35">
        <v>1.3710979999999999</v>
      </c>
      <c r="CR35">
        <v>3.57</v>
      </c>
      <c r="CS35">
        <v>2.3306830000000001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91.812711999999991</v>
      </c>
    </row>
    <row r="36" spans="1:114">
      <c r="A36" t="s">
        <v>78</v>
      </c>
      <c r="B36">
        <v>0</v>
      </c>
      <c r="C36">
        <v>25.421605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104.87820600000001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11.661683</v>
      </c>
      <c r="W36">
        <v>33.755270000000003</v>
      </c>
      <c r="X36">
        <v>98.34375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42.711091000000003</v>
      </c>
      <c r="AH36">
        <v>96.548525999999995</v>
      </c>
      <c r="AI36">
        <v>0</v>
      </c>
      <c r="AJ36">
        <v>0</v>
      </c>
      <c r="AK36">
        <v>26.424316000000001</v>
      </c>
      <c r="AL36">
        <v>36.021999999999998</v>
      </c>
      <c r="AM36">
        <v>16.345120999999999</v>
      </c>
      <c r="AN36">
        <v>0.82262800000000003</v>
      </c>
      <c r="AO36">
        <v>0</v>
      </c>
      <c r="AP36">
        <v>5.6364000000000001</v>
      </c>
      <c r="AQ36">
        <v>38.617049000000002</v>
      </c>
      <c r="AR36">
        <v>47.472000000000001</v>
      </c>
      <c r="AS36">
        <v>29.5944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91.539014999999992</v>
      </c>
      <c r="BA36">
        <f t="shared" si="1"/>
        <v>2927.1078609999981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2.0551E-2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0.26</v>
      </c>
      <c r="BZ36">
        <v>1.938104</v>
      </c>
      <c r="CA36">
        <v>3.5116900000000002</v>
      </c>
      <c r="CB36">
        <v>1.73</v>
      </c>
      <c r="CC36">
        <v>1.35</v>
      </c>
      <c r="CD36">
        <v>1.33</v>
      </c>
      <c r="CE36">
        <v>0.92</v>
      </c>
      <c r="CF36">
        <v>0.23</v>
      </c>
      <c r="CG36">
        <v>3.78</v>
      </c>
      <c r="CH36">
        <v>0.76750700000000005</v>
      </c>
      <c r="CI36">
        <v>7.95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2.76</v>
      </c>
      <c r="CP36">
        <v>0.99398600000000004</v>
      </c>
      <c r="CQ36">
        <v>1.3710979999999999</v>
      </c>
      <c r="CR36">
        <v>3.57</v>
      </c>
      <c r="CS36">
        <v>2.3306830000000001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91.539014999999992</v>
      </c>
    </row>
    <row r="37" spans="1:114">
      <c r="A37" t="s">
        <v>79</v>
      </c>
      <c r="B37">
        <v>0</v>
      </c>
      <c r="C37">
        <v>25.421605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104.87820600000001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11.661683</v>
      </c>
      <c r="W37">
        <v>33.755270000000003</v>
      </c>
      <c r="X37">
        <v>103.2216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42.711091000000003</v>
      </c>
      <c r="AH37">
        <v>72.411394000000001</v>
      </c>
      <c r="AI37">
        <v>0</v>
      </c>
      <c r="AJ37">
        <v>0</v>
      </c>
      <c r="AK37">
        <v>26.424316000000001</v>
      </c>
      <c r="AL37">
        <v>24.402000000000001</v>
      </c>
      <c r="AM37">
        <v>16.345120999999999</v>
      </c>
      <c r="AN37">
        <v>0.82262800000000003</v>
      </c>
      <c r="AO37">
        <v>0</v>
      </c>
      <c r="AP37">
        <v>0</v>
      </c>
      <c r="AQ37">
        <v>38.617049000000002</v>
      </c>
      <c r="AR37">
        <v>47.472000000000001</v>
      </c>
      <c r="AS37">
        <v>29.5944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90.928462999999994</v>
      </c>
      <c r="BA37">
        <f t="shared" si="1"/>
        <v>2850.2622359999996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2.0551E-2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3.542468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0.26</v>
      </c>
      <c r="BZ37">
        <v>1.938104</v>
      </c>
      <c r="CA37">
        <v>3.5116900000000002</v>
      </c>
      <c r="CB37">
        <v>1.73</v>
      </c>
      <c r="CC37">
        <v>1.35</v>
      </c>
      <c r="CD37">
        <v>1.33</v>
      </c>
      <c r="CE37">
        <v>0.92</v>
      </c>
      <c r="CF37">
        <v>0.23</v>
      </c>
      <c r="CG37">
        <v>3.78</v>
      </c>
      <c r="CH37">
        <v>0.57562999999999998</v>
      </c>
      <c r="CI37">
        <v>7.95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2.76</v>
      </c>
      <c r="CP37">
        <v>0.99398600000000004</v>
      </c>
      <c r="CQ37">
        <v>1.3710979999999999</v>
      </c>
      <c r="CR37">
        <v>3.57</v>
      </c>
      <c r="CS37">
        <v>2.3306830000000001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90.928462999999994</v>
      </c>
    </row>
    <row r="38" spans="1:114">
      <c r="A38" t="s">
        <v>80</v>
      </c>
      <c r="B38">
        <v>0</v>
      </c>
      <c r="C38">
        <v>25.421605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104.87820600000001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11.661683</v>
      </c>
      <c r="W38">
        <v>33.755270000000003</v>
      </c>
      <c r="X38">
        <v>104.9</v>
      </c>
      <c r="Y38">
        <v>0</v>
      </c>
      <c r="Z38">
        <v>6.5537999999999998</v>
      </c>
      <c r="AA38">
        <v>0</v>
      </c>
      <c r="AB38">
        <v>27.422225999999998</v>
      </c>
      <c r="AC38">
        <v>0</v>
      </c>
      <c r="AD38">
        <v>0</v>
      </c>
      <c r="AE38">
        <v>17.006554999999999</v>
      </c>
      <c r="AF38">
        <v>8.3321880000000004</v>
      </c>
      <c r="AG38">
        <v>42.711091000000003</v>
      </c>
      <c r="AH38">
        <v>47.883378</v>
      </c>
      <c r="AI38">
        <v>0</v>
      </c>
      <c r="AJ38">
        <v>0</v>
      </c>
      <c r="AK38">
        <v>26.424316000000001</v>
      </c>
      <c r="AL38">
        <v>24.402000000000001</v>
      </c>
      <c r="AM38">
        <v>16.345120999999999</v>
      </c>
      <c r="AN38">
        <v>0.82262800000000003</v>
      </c>
      <c r="AO38">
        <v>0</v>
      </c>
      <c r="AP38">
        <v>0</v>
      </c>
      <c r="AQ38">
        <v>38.617049000000002</v>
      </c>
      <c r="AR38">
        <v>47.472000000000001</v>
      </c>
      <c r="AS38">
        <v>29.5944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90.733805000000004</v>
      </c>
      <c r="BA38">
        <f t="shared" si="1"/>
        <v>2807.7634839999992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2.0551E-2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0.26</v>
      </c>
      <c r="BZ38">
        <v>1.938104</v>
      </c>
      <c r="CA38">
        <v>3.5116900000000002</v>
      </c>
      <c r="CB38">
        <v>1.73</v>
      </c>
      <c r="CC38">
        <v>1.35</v>
      </c>
      <c r="CD38">
        <v>1.33</v>
      </c>
      <c r="CE38">
        <v>0.92</v>
      </c>
      <c r="CF38">
        <v>0.23</v>
      </c>
      <c r="CG38">
        <v>3.78</v>
      </c>
      <c r="CH38">
        <v>0.38097199999999998</v>
      </c>
      <c r="CI38">
        <v>7.95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2.76</v>
      </c>
      <c r="CP38">
        <v>0.99398600000000004</v>
      </c>
      <c r="CQ38">
        <v>1.3710979999999999</v>
      </c>
      <c r="CR38">
        <v>3.57</v>
      </c>
      <c r="CS38">
        <v>2.3306830000000001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90.733805000000004</v>
      </c>
    </row>
    <row r="39" spans="1:114">
      <c r="A39" t="s">
        <v>81</v>
      </c>
      <c r="B39">
        <v>0</v>
      </c>
      <c r="C39">
        <v>25.421605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104.87820600000001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11.661683</v>
      </c>
      <c r="W39">
        <v>33.755270000000003</v>
      </c>
      <c r="X39">
        <v>108.047</v>
      </c>
      <c r="Y39">
        <v>0</v>
      </c>
      <c r="Z39">
        <v>6.5537999999999998</v>
      </c>
      <c r="AA39">
        <v>0</v>
      </c>
      <c r="AB39">
        <v>13.711114</v>
      </c>
      <c r="AC39">
        <v>0</v>
      </c>
      <c r="AD39">
        <v>0</v>
      </c>
      <c r="AE39">
        <v>17.006554999999999</v>
      </c>
      <c r="AF39">
        <v>8.3321880000000004</v>
      </c>
      <c r="AG39">
        <v>42.711091000000003</v>
      </c>
      <c r="AH39">
        <v>21.498660000000001</v>
      </c>
      <c r="AI39">
        <v>0</v>
      </c>
      <c r="AJ39">
        <v>0</v>
      </c>
      <c r="AK39">
        <v>26.424316000000001</v>
      </c>
      <c r="AL39">
        <v>24.402000000000001</v>
      </c>
      <c r="AM39">
        <v>16.345120999999999</v>
      </c>
      <c r="AN39">
        <v>0.82262800000000003</v>
      </c>
      <c r="AO39">
        <v>0</v>
      </c>
      <c r="AP39">
        <v>0</v>
      </c>
      <c r="AQ39">
        <v>38.617049000000002</v>
      </c>
      <c r="AR39">
        <v>47.472000000000001</v>
      </c>
      <c r="AS39">
        <v>29.5944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90.662389000000005</v>
      </c>
      <c r="BA39">
        <f t="shared" si="1"/>
        <v>2770.7432379999996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2.0551E-2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3.542468</v>
      </c>
      <c r="BR39">
        <v>0.99196799999999996</v>
      </c>
      <c r="BS39">
        <v>1.64</v>
      </c>
      <c r="BT39">
        <v>0.41867500000000002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0.26</v>
      </c>
      <c r="BZ39">
        <v>1.938104</v>
      </c>
      <c r="CA39">
        <v>3.5116900000000002</v>
      </c>
      <c r="CB39">
        <v>1.73</v>
      </c>
      <c r="CC39">
        <v>1.42</v>
      </c>
      <c r="CD39">
        <v>1.4</v>
      </c>
      <c r="CE39">
        <v>0.92</v>
      </c>
      <c r="CF39">
        <v>0.23</v>
      </c>
      <c r="CG39">
        <v>3.78</v>
      </c>
      <c r="CH39">
        <v>0.16963</v>
      </c>
      <c r="CI39">
        <v>7.95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2.76</v>
      </c>
      <c r="CP39">
        <v>0.99398600000000004</v>
      </c>
      <c r="CQ39">
        <v>1.3710979999999999</v>
      </c>
      <c r="CR39">
        <v>3.57</v>
      </c>
      <c r="CS39">
        <v>2.3306830000000001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90.662389000000005</v>
      </c>
    </row>
    <row r="40" spans="1:114">
      <c r="A40" t="s">
        <v>82</v>
      </c>
      <c r="B40">
        <v>0</v>
      </c>
      <c r="C40">
        <v>25.421605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104.87820600000001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11.661683</v>
      </c>
      <c r="W40">
        <v>33.755270000000003</v>
      </c>
      <c r="X40">
        <v>108.047</v>
      </c>
      <c r="Y40">
        <v>0</v>
      </c>
      <c r="Z40">
        <v>6.5537999999999998</v>
      </c>
      <c r="AA40">
        <v>0</v>
      </c>
      <c r="AB40">
        <v>13.711114</v>
      </c>
      <c r="AC40">
        <v>0</v>
      </c>
      <c r="AD40">
        <v>0</v>
      </c>
      <c r="AE40">
        <v>17.006554999999999</v>
      </c>
      <c r="AF40">
        <v>8.3321880000000004</v>
      </c>
      <c r="AG40">
        <v>42.711091000000003</v>
      </c>
      <c r="AH40">
        <v>0</v>
      </c>
      <c r="AI40">
        <v>0</v>
      </c>
      <c r="AJ40">
        <v>0</v>
      </c>
      <c r="AK40">
        <v>26.424316000000001</v>
      </c>
      <c r="AL40">
        <v>24.402000000000001</v>
      </c>
      <c r="AM40">
        <v>16.345120999999999</v>
      </c>
      <c r="AN40">
        <v>0.82262800000000003</v>
      </c>
      <c r="AO40">
        <v>0</v>
      </c>
      <c r="AP40">
        <v>0</v>
      </c>
      <c r="AQ40">
        <v>38.617049000000002</v>
      </c>
      <c r="AR40">
        <v>47.472000000000001</v>
      </c>
      <c r="AS40">
        <v>32.688360000000003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90.357429999999994</v>
      </c>
      <c r="BA40">
        <f t="shared" si="1"/>
        <v>2752.0335789999995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2.0551E-2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3.542468</v>
      </c>
      <c r="BR40">
        <v>0.99196799999999996</v>
      </c>
      <c r="BS40">
        <v>1.64</v>
      </c>
      <c r="BT40">
        <v>0.28334599999999999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0.26</v>
      </c>
      <c r="BZ40">
        <v>1.938104</v>
      </c>
      <c r="CA40">
        <v>3.5116900000000002</v>
      </c>
      <c r="CB40">
        <v>1.73</v>
      </c>
      <c r="CC40">
        <v>1.42</v>
      </c>
      <c r="CD40">
        <v>1.4</v>
      </c>
      <c r="CE40">
        <v>0.92</v>
      </c>
      <c r="CF40">
        <v>0.23</v>
      </c>
      <c r="CG40">
        <v>3.78</v>
      </c>
      <c r="CH40">
        <v>0</v>
      </c>
      <c r="CI40">
        <v>7.95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2.76</v>
      </c>
      <c r="CP40">
        <v>0.99398600000000004</v>
      </c>
      <c r="CQ40">
        <v>1.3710979999999999</v>
      </c>
      <c r="CR40">
        <v>3.57</v>
      </c>
      <c r="CS40">
        <v>2.3306830000000001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90.357429999999994</v>
      </c>
    </row>
    <row r="41" spans="1:114">
      <c r="A41" t="s">
        <v>83</v>
      </c>
      <c r="B41">
        <v>0</v>
      </c>
      <c r="C41">
        <v>25.421605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104.87820600000001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11.661683</v>
      </c>
      <c r="W41">
        <v>33.755270000000003</v>
      </c>
      <c r="X41">
        <v>113.292</v>
      </c>
      <c r="Y41">
        <v>0</v>
      </c>
      <c r="Z41">
        <v>6.5537999999999998</v>
      </c>
      <c r="AA41">
        <v>0</v>
      </c>
      <c r="AB41">
        <v>13.711114</v>
      </c>
      <c r="AC41">
        <v>0</v>
      </c>
      <c r="AD41">
        <v>0</v>
      </c>
      <c r="AE41">
        <v>17.006554999999999</v>
      </c>
      <c r="AF41">
        <v>8.3321880000000004</v>
      </c>
      <c r="AG41">
        <v>42.711091000000003</v>
      </c>
      <c r="AH41">
        <v>0</v>
      </c>
      <c r="AI41">
        <v>0</v>
      </c>
      <c r="AJ41">
        <v>0</v>
      </c>
      <c r="AK41">
        <v>26.424316000000001</v>
      </c>
      <c r="AL41">
        <v>24.402000000000001</v>
      </c>
      <c r="AM41">
        <v>16.345120999999999</v>
      </c>
      <c r="AN41">
        <v>0.82262800000000003</v>
      </c>
      <c r="AO41">
        <v>0</v>
      </c>
      <c r="AP41">
        <v>0</v>
      </c>
      <c r="AQ41">
        <v>38.617049000000002</v>
      </c>
      <c r="AR41">
        <v>44.16</v>
      </c>
      <c r="AS41">
        <v>32.688360000000003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90.052248000000006</v>
      </c>
      <c r="BA41">
        <f t="shared" si="1"/>
        <v>2753.6613969999989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2.0295000000000001E-2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0.26</v>
      </c>
      <c r="BZ41">
        <v>1.938104</v>
      </c>
      <c r="CA41">
        <v>3.5116900000000002</v>
      </c>
      <c r="CB41">
        <v>1.73</v>
      </c>
      <c r="CC41">
        <v>1.42</v>
      </c>
      <c r="CD41">
        <v>1.4</v>
      </c>
      <c r="CE41">
        <v>0.92</v>
      </c>
      <c r="CF41">
        <v>0.23</v>
      </c>
      <c r="CG41">
        <v>3.78</v>
      </c>
      <c r="CH41">
        <v>0</v>
      </c>
      <c r="CI41">
        <v>7.95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2.76</v>
      </c>
      <c r="CP41">
        <v>0.99398600000000004</v>
      </c>
      <c r="CQ41">
        <v>1.3710979999999999</v>
      </c>
      <c r="CR41">
        <v>3.57</v>
      </c>
      <c r="CS41">
        <v>2.3091029999999999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90.052248000000006</v>
      </c>
    </row>
    <row r="42" spans="1:114">
      <c r="A42" t="s">
        <v>84</v>
      </c>
      <c r="B42">
        <v>0</v>
      </c>
      <c r="C42">
        <v>25.421605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104.87820600000001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11.661683</v>
      </c>
      <c r="W42">
        <v>33.755270000000003</v>
      </c>
      <c r="X42">
        <v>113.292</v>
      </c>
      <c r="Y42">
        <v>0</v>
      </c>
      <c r="Z42">
        <v>0</v>
      </c>
      <c r="AA42">
        <v>0</v>
      </c>
      <c r="AB42">
        <v>13.711114</v>
      </c>
      <c r="AC42">
        <v>0</v>
      </c>
      <c r="AD42">
        <v>0</v>
      </c>
      <c r="AE42">
        <v>17.006554999999999</v>
      </c>
      <c r="AF42">
        <v>8.3321880000000004</v>
      </c>
      <c r="AG42">
        <v>42.711091000000003</v>
      </c>
      <c r="AH42">
        <v>0</v>
      </c>
      <c r="AI42">
        <v>0</v>
      </c>
      <c r="AJ42">
        <v>0</v>
      </c>
      <c r="AK42">
        <v>26.424316000000001</v>
      </c>
      <c r="AL42">
        <v>24.402000000000001</v>
      </c>
      <c r="AM42">
        <v>16.345120999999999</v>
      </c>
      <c r="AN42">
        <v>0.82262800000000003</v>
      </c>
      <c r="AO42">
        <v>0</v>
      </c>
      <c r="AP42">
        <v>0</v>
      </c>
      <c r="AQ42">
        <v>38.617049000000002</v>
      </c>
      <c r="AR42">
        <v>44.16</v>
      </c>
      <c r="AS42">
        <v>30.939599999999999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90.102248000000003</v>
      </c>
      <c r="BA42">
        <f t="shared" si="1"/>
        <v>2745.408836999999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2.0295000000000001E-2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0.26</v>
      </c>
      <c r="BZ42">
        <v>1.938104</v>
      </c>
      <c r="CA42">
        <v>3.5116900000000002</v>
      </c>
      <c r="CB42">
        <v>1.73</v>
      </c>
      <c r="CC42">
        <v>1.45</v>
      </c>
      <c r="CD42">
        <v>1.42</v>
      </c>
      <c r="CE42">
        <v>0.92</v>
      </c>
      <c r="CF42">
        <v>0.23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2.76</v>
      </c>
      <c r="CP42">
        <v>0.99398600000000004</v>
      </c>
      <c r="CQ42">
        <v>1.3710979999999999</v>
      </c>
      <c r="CR42">
        <v>3.57</v>
      </c>
      <c r="CS42">
        <v>2.3091029999999999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90.102248000000003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104.87820600000001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11.661683</v>
      </c>
      <c r="W43">
        <v>33.755270000000003</v>
      </c>
      <c r="X43">
        <v>118.53700000000001</v>
      </c>
      <c r="Y43">
        <v>0</v>
      </c>
      <c r="Z43">
        <v>0</v>
      </c>
      <c r="AA43">
        <v>0</v>
      </c>
      <c r="AB43">
        <v>13.711114</v>
      </c>
      <c r="AC43">
        <v>0</v>
      </c>
      <c r="AD43">
        <v>0</v>
      </c>
      <c r="AE43">
        <v>17.006554999999999</v>
      </c>
      <c r="AF43">
        <v>8.3321880000000004</v>
      </c>
      <c r="AG43">
        <v>42.711091000000003</v>
      </c>
      <c r="AH43">
        <v>0</v>
      </c>
      <c r="AI43">
        <v>0</v>
      </c>
      <c r="AJ43">
        <v>0</v>
      </c>
      <c r="AK43">
        <v>26.424316000000001</v>
      </c>
      <c r="AL43">
        <v>24.402000000000001</v>
      </c>
      <c r="AM43">
        <v>16.345120999999999</v>
      </c>
      <c r="AN43">
        <v>0.82262800000000003</v>
      </c>
      <c r="AO43">
        <v>0</v>
      </c>
      <c r="AP43">
        <v>0</v>
      </c>
      <c r="AQ43">
        <v>38.617049000000002</v>
      </c>
      <c r="AR43">
        <v>41.951999999999998</v>
      </c>
      <c r="AS43">
        <v>30.939599999999999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89.595324000000005</v>
      </c>
      <c r="BA43">
        <f t="shared" si="1"/>
        <v>2747.7197599999995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0.26</v>
      </c>
      <c r="BZ43">
        <v>1.938104</v>
      </c>
      <c r="CA43">
        <v>3.5116900000000002</v>
      </c>
      <c r="CB43">
        <v>1.73</v>
      </c>
      <c r="CC43">
        <v>1.45</v>
      </c>
      <c r="CD43">
        <v>1.42</v>
      </c>
      <c r="CE43">
        <v>0.92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2.76</v>
      </c>
      <c r="CP43">
        <v>0.99398600000000004</v>
      </c>
      <c r="CQ43">
        <v>1.3710979999999999</v>
      </c>
      <c r="CR43">
        <v>3.57</v>
      </c>
      <c r="CS43">
        <v>2.2983120000000001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89.595324000000005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104.87820600000001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11.661683</v>
      </c>
      <c r="W44">
        <v>33.755270000000003</v>
      </c>
      <c r="X44">
        <v>118.53700000000001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42.711091000000003</v>
      </c>
      <c r="AH44">
        <v>0</v>
      </c>
      <c r="AI44">
        <v>0</v>
      </c>
      <c r="AJ44">
        <v>0</v>
      </c>
      <c r="AK44">
        <v>26.424316000000001</v>
      </c>
      <c r="AL44">
        <v>24.402000000000001</v>
      </c>
      <c r="AM44">
        <v>16.345120999999999</v>
      </c>
      <c r="AN44">
        <v>0.82262800000000003</v>
      </c>
      <c r="AO44">
        <v>0</v>
      </c>
      <c r="AP44">
        <v>0</v>
      </c>
      <c r="AQ44">
        <v>38.617049000000002</v>
      </c>
      <c r="AR44">
        <v>41.951999999999998</v>
      </c>
      <c r="AS44">
        <v>30.939599999999999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89.665324000000012</v>
      </c>
      <c r="BA44">
        <f t="shared" si="1"/>
        <v>2734.078645999999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0.26</v>
      </c>
      <c r="BZ44">
        <v>1.938104</v>
      </c>
      <c r="CA44">
        <v>3.5116900000000002</v>
      </c>
      <c r="CB44">
        <v>1.73</v>
      </c>
      <c r="CC44">
        <v>1.49</v>
      </c>
      <c r="CD44">
        <v>1.45</v>
      </c>
      <c r="CE44">
        <v>0.92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2.76</v>
      </c>
      <c r="CP44">
        <v>0.99398600000000004</v>
      </c>
      <c r="CQ44">
        <v>1.3710979999999999</v>
      </c>
      <c r="CR44">
        <v>3.57</v>
      </c>
      <c r="CS44">
        <v>2.2983120000000001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89.665324000000012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104.87820600000001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11.661683</v>
      </c>
      <c r="W45">
        <v>33.755270000000003</v>
      </c>
      <c r="X45">
        <v>123.782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42.711091000000003</v>
      </c>
      <c r="AH45">
        <v>0</v>
      </c>
      <c r="AI45">
        <v>0</v>
      </c>
      <c r="AJ45">
        <v>0</v>
      </c>
      <c r="AK45">
        <v>26.424316000000001</v>
      </c>
      <c r="AL45">
        <v>24.402000000000001</v>
      </c>
      <c r="AM45">
        <v>16.345120999999999</v>
      </c>
      <c r="AN45">
        <v>0.82262800000000003</v>
      </c>
      <c r="AO45">
        <v>0</v>
      </c>
      <c r="AP45">
        <v>0</v>
      </c>
      <c r="AQ45">
        <v>38.617049000000002</v>
      </c>
      <c r="AR45">
        <v>41.951999999999998</v>
      </c>
      <c r="AS45">
        <v>28.249199999999998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89.805324000000013</v>
      </c>
      <c r="BA45">
        <f t="shared" si="1"/>
        <v>2736.7732459999997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0.26</v>
      </c>
      <c r="BZ45">
        <v>1.938104</v>
      </c>
      <c r="CA45">
        <v>3.5116900000000002</v>
      </c>
      <c r="CB45">
        <v>1.73</v>
      </c>
      <c r="CC45">
        <v>1.49</v>
      </c>
      <c r="CD45">
        <v>1.45</v>
      </c>
      <c r="CE45">
        <v>0.92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2.9</v>
      </c>
      <c r="CP45">
        <v>0.99398600000000004</v>
      </c>
      <c r="CQ45">
        <v>1.3710979999999999</v>
      </c>
      <c r="CR45">
        <v>3.57</v>
      </c>
      <c r="CS45">
        <v>2.2983120000000001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89.805324000000013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104.87820600000001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11.661683</v>
      </c>
      <c r="W46">
        <v>33.755270000000003</v>
      </c>
      <c r="X46">
        <v>123.782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42.711091000000003</v>
      </c>
      <c r="AH46">
        <v>0</v>
      </c>
      <c r="AI46">
        <v>0</v>
      </c>
      <c r="AJ46">
        <v>0</v>
      </c>
      <c r="AK46">
        <v>26.424316000000001</v>
      </c>
      <c r="AL46">
        <v>24.402000000000001</v>
      </c>
      <c r="AM46">
        <v>16.345120999999999</v>
      </c>
      <c r="AN46">
        <v>0.82262800000000003</v>
      </c>
      <c r="AO46">
        <v>0</v>
      </c>
      <c r="AP46">
        <v>0</v>
      </c>
      <c r="AQ46">
        <v>25.744699000000001</v>
      </c>
      <c r="AR46">
        <v>41.951999999999998</v>
      </c>
      <c r="AS46">
        <v>28.249199999999998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89.945324000000014</v>
      </c>
      <c r="BA46">
        <f t="shared" si="1"/>
        <v>2724.0408959999991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0.26</v>
      </c>
      <c r="BZ46">
        <v>1.938104</v>
      </c>
      <c r="CA46">
        <v>3.5116900000000002</v>
      </c>
      <c r="CB46">
        <v>1.73</v>
      </c>
      <c r="CC46">
        <v>1.49</v>
      </c>
      <c r="CD46">
        <v>1.45</v>
      </c>
      <c r="CE46">
        <v>0.92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2.2983120000000001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89.945324000000014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11.661683</v>
      </c>
      <c r="W47">
        <v>33.755270000000003</v>
      </c>
      <c r="X47">
        <v>131.125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42.711091000000003</v>
      </c>
      <c r="AH47">
        <v>0</v>
      </c>
      <c r="AI47">
        <v>0</v>
      </c>
      <c r="AJ47">
        <v>0</v>
      </c>
      <c r="AK47">
        <v>26.424316000000001</v>
      </c>
      <c r="AL47">
        <v>24.402000000000001</v>
      </c>
      <c r="AM47">
        <v>16.345120999999999</v>
      </c>
      <c r="AN47">
        <v>0.82262800000000003</v>
      </c>
      <c r="AO47">
        <v>0</v>
      </c>
      <c r="AP47">
        <v>0</v>
      </c>
      <c r="AQ47">
        <v>25.744699000000001</v>
      </c>
      <c r="AR47">
        <v>39.744</v>
      </c>
      <c r="AS47">
        <v>28.249199999999998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89.953520999999995</v>
      </c>
      <c r="BA47">
        <f t="shared" si="1"/>
        <v>2729.6590849999993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0.26</v>
      </c>
      <c r="BZ47">
        <v>1.938104</v>
      </c>
      <c r="CA47">
        <v>3.5116900000000002</v>
      </c>
      <c r="CB47">
        <v>1.73</v>
      </c>
      <c r="CC47">
        <v>1.5</v>
      </c>
      <c r="CD47">
        <v>1.47</v>
      </c>
      <c r="CE47">
        <v>0.92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2.276732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89.953520999999995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11.661683</v>
      </c>
      <c r="W48">
        <v>33.755270000000003</v>
      </c>
      <c r="X48">
        <v>141.61500000000001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42.711091000000003</v>
      </c>
      <c r="AH48">
        <v>0</v>
      </c>
      <c r="AI48">
        <v>0</v>
      </c>
      <c r="AJ48">
        <v>0</v>
      </c>
      <c r="AK48">
        <v>26.424316000000001</v>
      </c>
      <c r="AL48">
        <v>24.402000000000001</v>
      </c>
      <c r="AM48">
        <v>16.345120999999999</v>
      </c>
      <c r="AN48">
        <v>0.82262800000000003</v>
      </c>
      <c r="AO48">
        <v>0</v>
      </c>
      <c r="AP48">
        <v>0</v>
      </c>
      <c r="AQ48">
        <v>12.872350000000001</v>
      </c>
      <c r="AR48">
        <v>39.744</v>
      </c>
      <c r="AS48">
        <v>28.249199999999998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89.953520999999995</v>
      </c>
      <c r="BA48">
        <f t="shared" si="1"/>
        <v>2727.2767359999998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0.26</v>
      </c>
      <c r="BZ48">
        <v>1.938104</v>
      </c>
      <c r="CA48">
        <v>3.5116900000000002</v>
      </c>
      <c r="CB48">
        <v>1.73</v>
      </c>
      <c r="CC48">
        <v>1.5</v>
      </c>
      <c r="CD48">
        <v>1.47</v>
      </c>
      <c r="CE48">
        <v>0.92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2.276732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89.953520999999995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33.755270000000003</v>
      </c>
      <c r="X49">
        <v>141.61500000000001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42.711091000000003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16.345120999999999</v>
      </c>
      <c r="AN49">
        <v>0.82262800000000003</v>
      </c>
      <c r="AO49">
        <v>0</v>
      </c>
      <c r="AP49">
        <v>5.7645</v>
      </c>
      <c r="AQ49">
        <v>0</v>
      </c>
      <c r="AR49">
        <v>46.92</v>
      </c>
      <c r="AS49">
        <v>28.249199999999998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89.973445999999996</v>
      </c>
      <c r="BA49">
        <f t="shared" si="1"/>
        <v>2727.3648109999999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0.26</v>
      </c>
      <c r="BZ49">
        <v>1.938104</v>
      </c>
      <c r="CA49">
        <v>3.5116900000000002</v>
      </c>
      <c r="CB49">
        <v>1.73</v>
      </c>
      <c r="CC49">
        <v>1.5</v>
      </c>
      <c r="CD49">
        <v>1.47</v>
      </c>
      <c r="CE49">
        <v>0.94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2.276732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89.973445999999996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33.755270000000003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42.711091000000003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16.345120999999999</v>
      </c>
      <c r="AN50">
        <v>0.82262800000000003</v>
      </c>
      <c r="AO50">
        <v>0</v>
      </c>
      <c r="AP50">
        <v>5.7645</v>
      </c>
      <c r="AQ50">
        <v>0</v>
      </c>
      <c r="AR50">
        <v>46.92</v>
      </c>
      <c r="AS50">
        <v>28.249199999999998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89.973445999999996</v>
      </c>
      <c r="BA50">
        <f t="shared" si="1"/>
        <v>2739.8192359999998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0.26</v>
      </c>
      <c r="BZ50">
        <v>1.938104</v>
      </c>
      <c r="CA50">
        <v>3.5116900000000002</v>
      </c>
      <c r="CB50">
        <v>1.73</v>
      </c>
      <c r="CC50">
        <v>1.5</v>
      </c>
      <c r="CD50">
        <v>1.47</v>
      </c>
      <c r="CE50">
        <v>0.94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2.276732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89.973445999999996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33.755270000000003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42.711091000000003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16.345120999999999</v>
      </c>
      <c r="AN51">
        <v>0.82262800000000003</v>
      </c>
      <c r="AO51">
        <v>0</v>
      </c>
      <c r="AP51">
        <v>0</v>
      </c>
      <c r="AQ51">
        <v>0</v>
      </c>
      <c r="AR51">
        <v>45.264000000000003</v>
      </c>
      <c r="AS51">
        <v>31.897383000000001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89.843137999999982</v>
      </c>
      <c r="BA51">
        <f t="shared" si="1"/>
        <v>2735.9166109999996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0.26</v>
      </c>
      <c r="BZ51">
        <v>1.938104</v>
      </c>
      <c r="CA51">
        <v>3.5116900000000002</v>
      </c>
      <c r="CB51">
        <v>1.73</v>
      </c>
      <c r="CC51">
        <v>1.5</v>
      </c>
      <c r="CD51">
        <v>1.47</v>
      </c>
      <c r="CE51">
        <v>0.94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2.91</v>
      </c>
      <c r="CP51">
        <v>0.99398600000000004</v>
      </c>
      <c r="CQ51">
        <v>1.3710979999999999</v>
      </c>
      <c r="CR51">
        <v>3.57</v>
      </c>
      <c r="CS51">
        <v>2.276732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89.843137999999982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33.755270000000003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42.711091000000003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16.345120999999999</v>
      </c>
      <c r="AN52">
        <v>0.82262800000000003</v>
      </c>
      <c r="AO52">
        <v>0</v>
      </c>
      <c r="AP52">
        <v>0</v>
      </c>
      <c r="AQ52">
        <v>0</v>
      </c>
      <c r="AR52">
        <v>45.264000000000003</v>
      </c>
      <c r="AS52">
        <v>31.897383000000001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89.843137999999982</v>
      </c>
      <c r="BA52">
        <f t="shared" si="1"/>
        <v>2742.4704109999993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0.26</v>
      </c>
      <c r="BZ52">
        <v>1.938104</v>
      </c>
      <c r="CA52">
        <v>3.5116900000000002</v>
      </c>
      <c r="CB52">
        <v>1.73</v>
      </c>
      <c r="CC52">
        <v>1.5</v>
      </c>
      <c r="CD52">
        <v>1.47</v>
      </c>
      <c r="CE52">
        <v>0.94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2.91</v>
      </c>
      <c r="CP52">
        <v>0.99398600000000004</v>
      </c>
      <c r="CQ52">
        <v>1.3710979999999999</v>
      </c>
      <c r="CR52">
        <v>3.57</v>
      </c>
      <c r="CS52">
        <v>2.276732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89.843137999999982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33.755270000000003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42.711091000000003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16.345120999999999</v>
      </c>
      <c r="AN53">
        <v>0.82262800000000003</v>
      </c>
      <c r="AO53">
        <v>0</v>
      </c>
      <c r="AP53">
        <v>0</v>
      </c>
      <c r="AQ53">
        <v>0</v>
      </c>
      <c r="AR53">
        <v>44.16</v>
      </c>
      <c r="AS53">
        <v>29.5944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89.843137999999982</v>
      </c>
      <c r="BA53">
        <f t="shared" si="1"/>
        <v>2739.063427999999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0.26</v>
      </c>
      <c r="BZ53">
        <v>1.938104</v>
      </c>
      <c r="CA53">
        <v>3.5116900000000002</v>
      </c>
      <c r="CB53">
        <v>1.73</v>
      </c>
      <c r="CC53">
        <v>1.5</v>
      </c>
      <c r="CD53">
        <v>1.47</v>
      </c>
      <c r="CE53">
        <v>0.94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2.91</v>
      </c>
      <c r="CP53">
        <v>0.99398600000000004</v>
      </c>
      <c r="CQ53">
        <v>1.3710979999999999</v>
      </c>
      <c r="CR53">
        <v>3.57</v>
      </c>
      <c r="CS53">
        <v>2.276732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89.843137999999982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33.755270000000003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42.711091000000003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16.345120999999999</v>
      </c>
      <c r="AN54">
        <v>0.82262800000000003</v>
      </c>
      <c r="AO54">
        <v>0</v>
      </c>
      <c r="AP54">
        <v>0</v>
      </c>
      <c r="AQ54">
        <v>0</v>
      </c>
      <c r="AR54">
        <v>44.16</v>
      </c>
      <c r="AS54">
        <v>29.5944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89.763137999999984</v>
      </c>
      <c r="BA54">
        <f t="shared" si="1"/>
        <v>2738.9834279999986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0.26</v>
      </c>
      <c r="BZ54">
        <v>1.938104</v>
      </c>
      <c r="CA54">
        <v>3.5116900000000002</v>
      </c>
      <c r="CB54">
        <v>1.73</v>
      </c>
      <c r="CC54">
        <v>1.46</v>
      </c>
      <c r="CD54">
        <v>1.43</v>
      </c>
      <c r="CE54">
        <v>0.94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2.91</v>
      </c>
      <c r="CP54">
        <v>0.99398600000000004</v>
      </c>
      <c r="CQ54">
        <v>1.3710979999999999</v>
      </c>
      <c r="CR54">
        <v>3.57</v>
      </c>
      <c r="CS54">
        <v>2.276732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89.763137999999984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437.61432400000001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33.755270000000003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42.711091000000003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16.345120999999999</v>
      </c>
      <c r="AN55">
        <v>0.82262800000000003</v>
      </c>
      <c r="AO55">
        <v>0</v>
      </c>
      <c r="AP55">
        <v>0</v>
      </c>
      <c r="AQ55">
        <v>0</v>
      </c>
      <c r="AR55">
        <v>41.951999999999998</v>
      </c>
      <c r="AS55">
        <v>28.249199999999998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89.572914999999981</v>
      </c>
      <c r="BA55">
        <f t="shared" si="1"/>
        <v>2735.2400049999992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0.26</v>
      </c>
      <c r="BZ55">
        <v>1.938104</v>
      </c>
      <c r="CA55">
        <v>3.5116900000000002</v>
      </c>
      <c r="CB55">
        <v>1.73</v>
      </c>
      <c r="CC55">
        <v>1.36</v>
      </c>
      <c r="CD55">
        <v>1.34</v>
      </c>
      <c r="CE55">
        <v>0.94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2.91</v>
      </c>
      <c r="CP55">
        <v>0.99398600000000004</v>
      </c>
      <c r="CQ55">
        <v>1.3710979999999999</v>
      </c>
      <c r="CR55">
        <v>3.57</v>
      </c>
      <c r="CS55">
        <v>2.276732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89.572914999999981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437.61432400000001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33.755270000000003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42.711091000000003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16.345120999999999</v>
      </c>
      <c r="AN56">
        <v>0.82262800000000003</v>
      </c>
      <c r="AO56">
        <v>0</v>
      </c>
      <c r="AP56">
        <v>0</v>
      </c>
      <c r="AQ56">
        <v>0</v>
      </c>
      <c r="AR56">
        <v>41.951999999999998</v>
      </c>
      <c r="AS56">
        <v>28.249199999999998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89.572914999999981</v>
      </c>
      <c r="BA56">
        <f t="shared" si="1"/>
        <v>2735.2400049999992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0.26</v>
      </c>
      <c r="BZ56">
        <v>1.938104</v>
      </c>
      <c r="CA56">
        <v>3.5116900000000002</v>
      </c>
      <c r="CB56">
        <v>1.73</v>
      </c>
      <c r="CC56">
        <v>1.36</v>
      </c>
      <c r="CD56">
        <v>1.34</v>
      </c>
      <c r="CE56">
        <v>0.94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2.91</v>
      </c>
      <c r="CP56">
        <v>0.99398600000000004</v>
      </c>
      <c r="CQ56">
        <v>1.3710979999999999</v>
      </c>
      <c r="CR56">
        <v>3.57</v>
      </c>
      <c r="CS56">
        <v>2.276732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89.572914999999981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437.61432400000001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33.755270000000003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42.711091000000003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16.345120999999999</v>
      </c>
      <c r="AN57">
        <v>0.82262800000000003</v>
      </c>
      <c r="AO57">
        <v>0</v>
      </c>
      <c r="AP57">
        <v>0</v>
      </c>
      <c r="AQ57">
        <v>12.872350000000001</v>
      </c>
      <c r="AR57">
        <v>41.951999999999998</v>
      </c>
      <c r="AS57">
        <v>28.249199999999998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89.592914999999991</v>
      </c>
      <c r="BA57">
        <f t="shared" si="1"/>
        <v>2748.1323549999997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0.26</v>
      </c>
      <c r="BZ57">
        <v>1.938104</v>
      </c>
      <c r="CA57">
        <v>3.5116900000000002</v>
      </c>
      <c r="CB57">
        <v>1.75</v>
      </c>
      <c r="CC57">
        <v>1.36</v>
      </c>
      <c r="CD57">
        <v>1.34</v>
      </c>
      <c r="CE57">
        <v>0.94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2.91</v>
      </c>
      <c r="CP57">
        <v>0.99398600000000004</v>
      </c>
      <c r="CQ57">
        <v>1.3710979999999999</v>
      </c>
      <c r="CR57">
        <v>3.57</v>
      </c>
      <c r="CS57">
        <v>2.276732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89.592914999999991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437.61432400000001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33.755270000000003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42.711091000000003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16.345120999999999</v>
      </c>
      <c r="AN58">
        <v>0.82262800000000003</v>
      </c>
      <c r="AO58">
        <v>0</v>
      </c>
      <c r="AP58">
        <v>0</v>
      </c>
      <c r="AQ58">
        <v>18.285337999999999</v>
      </c>
      <c r="AR58">
        <v>41.951999999999998</v>
      </c>
      <c r="AS58">
        <v>28.249199999999998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89.592914999999991</v>
      </c>
      <c r="BA58">
        <f t="shared" si="1"/>
        <v>2753.5453429999998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0.26</v>
      </c>
      <c r="BZ58">
        <v>1.938104</v>
      </c>
      <c r="CA58">
        <v>3.5116900000000002</v>
      </c>
      <c r="CB58">
        <v>1.75</v>
      </c>
      <c r="CC58">
        <v>1.36</v>
      </c>
      <c r="CD58">
        <v>1.34</v>
      </c>
      <c r="CE58">
        <v>0.94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2.91</v>
      </c>
      <c r="CP58">
        <v>0.99398600000000004</v>
      </c>
      <c r="CQ58">
        <v>1.3710979999999999</v>
      </c>
      <c r="CR58">
        <v>3.57</v>
      </c>
      <c r="CS58">
        <v>2.276732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89.592914999999991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437.61432400000001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33.755270000000003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42.711091000000003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16.345120999999999</v>
      </c>
      <c r="AN59">
        <v>0.82262800000000003</v>
      </c>
      <c r="AO59">
        <v>0</v>
      </c>
      <c r="AP59">
        <v>0</v>
      </c>
      <c r="AQ59">
        <v>25.744699000000001</v>
      </c>
      <c r="AR59">
        <v>43.055999999999997</v>
      </c>
      <c r="AS59">
        <v>28.249199999999998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89.592787000000001</v>
      </c>
      <c r="BA59">
        <f t="shared" si="1"/>
        <v>2762.1085759999992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0.26</v>
      </c>
      <c r="BZ59">
        <v>1.938104</v>
      </c>
      <c r="CA59">
        <v>3.5116900000000002</v>
      </c>
      <c r="CB59">
        <v>1.75</v>
      </c>
      <c r="CC59">
        <v>1.36</v>
      </c>
      <c r="CD59">
        <v>1.34</v>
      </c>
      <c r="CE59">
        <v>0.94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2.91</v>
      </c>
      <c r="CP59">
        <v>0.99398600000000004</v>
      </c>
      <c r="CQ59">
        <v>1.3710979999999999</v>
      </c>
      <c r="CR59">
        <v>3.57</v>
      </c>
      <c r="CS59">
        <v>2.276732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89.592787000000001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437.61432400000001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33.755270000000003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42.711091000000003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16.345120999999999</v>
      </c>
      <c r="AN60">
        <v>0.82262800000000003</v>
      </c>
      <c r="AO60">
        <v>0</v>
      </c>
      <c r="AP60">
        <v>0</v>
      </c>
      <c r="AQ60">
        <v>38.617049000000002</v>
      </c>
      <c r="AR60">
        <v>43.055999999999997</v>
      </c>
      <c r="AS60">
        <v>28.249199999999998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89.592787000000001</v>
      </c>
      <c r="BA60">
        <f t="shared" si="1"/>
        <v>2768.4271259999996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0.26</v>
      </c>
      <c r="BZ60">
        <v>1.938104</v>
      </c>
      <c r="CA60">
        <v>3.5116900000000002</v>
      </c>
      <c r="CB60">
        <v>1.75</v>
      </c>
      <c r="CC60">
        <v>1.36</v>
      </c>
      <c r="CD60">
        <v>1.34</v>
      </c>
      <c r="CE60">
        <v>0.94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2.91</v>
      </c>
      <c r="CP60">
        <v>0.99398600000000004</v>
      </c>
      <c r="CQ60">
        <v>1.3710979999999999</v>
      </c>
      <c r="CR60">
        <v>3.57</v>
      </c>
      <c r="CS60">
        <v>2.276732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89.592787000000001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437.61432400000001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33.755270000000003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42.711091000000003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16.345120999999999</v>
      </c>
      <c r="AN61">
        <v>0.82262800000000003</v>
      </c>
      <c r="AO61">
        <v>0</v>
      </c>
      <c r="AP61">
        <v>0</v>
      </c>
      <c r="AQ61">
        <v>38.617049000000002</v>
      </c>
      <c r="AR61">
        <v>45.264000000000003</v>
      </c>
      <c r="AS61">
        <v>30.939599999999999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89.744367000000011</v>
      </c>
      <c r="BA61">
        <f t="shared" si="1"/>
        <v>2780.030905999999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0.26</v>
      </c>
      <c r="BZ61">
        <v>1.938104</v>
      </c>
      <c r="CA61">
        <v>3.5116900000000002</v>
      </c>
      <c r="CB61">
        <v>1.75</v>
      </c>
      <c r="CC61">
        <v>1.36</v>
      </c>
      <c r="CD61">
        <v>1.34</v>
      </c>
      <c r="CE61">
        <v>0.94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2.2983120000000001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89.744367000000011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437.61432400000001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33.755270000000003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42.711091000000003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16.345120999999999</v>
      </c>
      <c r="AN62">
        <v>0.82262800000000003</v>
      </c>
      <c r="AO62">
        <v>0</v>
      </c>
      <c r="AP62">
        <v>0</v>
      </c>
      <c r="AQ62">
        <v>38.617049000000002</v>
      </c>
      <c r="AR62">
        <v>45.264000000000003</v>
      </c>
      <c r="AS62">
        <v>30.939599999999999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89.674143000000001</v>
      </c>
      <c r="BA62">
        <f t="shared" si="1"/>
        <v>2779.9606819999995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0.26</v>
      </c>
      <c r="BZ62">
        <v>1.938104</v>
      </c>
      <c r="CA62">
        <v>3.5116900000000002</v>
      </c>
      <c r="CB62">
        <v>1.75</v>
      </c>
      <c r="CC62">
        <v>1.33</v>
      </c>
      <c r="CD62">
        <v>1.32</v>
      </c>
      <c r="CE62">
        <v>0.92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2.2983120000000001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89.674143000000001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437.61432400000001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33.755270000000003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42.711091000000003</v>
      </c>
      <c r="AH63">
        <v>0</v>
      </c>
      <c r="AI63">
        <v>0</v>
      </c>
      <c r="AJ63">
        <v>0</v>
      </c>
      <c r="AK63">
        <v>26.424316000000001</v>
      </c>
      <c r="AL63">
        <v>24.402000000000001</v>
      </c>
      <c r="AM63">
        <v>16.345120999999999</v>
      </c>
      <c r="AN63">
        <v>0.82262800000000003</v>
      </c>
      <c r="AO63">
        <v>0</v>
      </c>
      <c r="AP63">
        <v>0</v>
      </c>
      <c r="AQ63">
        <v>38.617049000000002</v>
      </c>
      <c r="AR63">
        <v>45.264000000000003</v>
      </c>
      <c r="AS63">
        <v>30.939599999999999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89.694142999999997</v>
      </c>
      <c r="BA63">
        <f t="shared" si="1"/>
        <v>2779.9806819999994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0.26</v>
      </c>
      <c r="BZ63">
        <v>1.938104</v>
      </c>
      <c r="CA63">
        <v>3.5116900000000002</v>
      </c>
      <c r="CB63">
        <v>1.75</v>
      </c>
      <c r="CC63">
        <v>1.33</v>
      </c>
      <c r="CD63">
        <v>1.32</v>
      </c>
      <c r="CE63">
        <v>0.94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2.2983120000000001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89.694142999999997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437.61432400000001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33.755270000000003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42.711091000000003</v>
      </c>
      <c r="AH64">
        <v>0</v>
      </c>
      <c r="AI64">
        <v>0</v>
      </c>
      <c r="AJ64">
        <v>0</v>
      </c>
      <c r="AK64">
        <v>26.424316000000001</v>
      </c>
      <c r="AL64">
        <v>24.402000000000001</v>
      </c>
      <c r="AM64">
        <v>16.345120999999999</v>
      </c>
      <c r="AN64">
        <v>0.82262800000000003</v>
      </c>
      <c r="AO64">
        <v>0</v>
      </c>
      <c r="AP64">
        <v>0</v>
      </c>
      <c r="AQ64">
        <v>38.617049000000002</v>
      </c>
      <c r="AR64">
        <v>45.264000000000003</v>
      </c>
      <c r="AS64">
        <v>30.939599999999999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89.694142999999997</v>
      </c>
      <c r="BA64">
        <f t="shared" si="1"/>
        <v>2779.9806819999994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0.26</v>
      </c>
      <c r="BZ64">
        <v>1.938104</v>
      </c>
      <c r="CA64">
        <v>3.5116900000000002</v>
      </c>
      <c r="CB64">
        <v>1.75</v>
      </c>
      <c r="CC64">
        <v>1.33</v>
      </c>
      <c r="CD64">
        <v>1.32</v>
      </c>
      <c r="CE64">
        <v>0.94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2.2983120000000001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89.694142999999997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437.61432400000001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33.755270000000003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42.711091000000003</v>
      </c>
      <c r="AH65">
        <v>0</v>
      </c>
      <c r="AI65">
        <v>0</v>
      </c>
      <c r="AJ65">
        <v>0</v>
      </c>
      <c r="AK65">
        <v>26.424316000000001</v>
      </c>
      <c r="AL65">
        <v>24.402000000000001</v>
      </c>
      <c r="AM65">
        <v>16.345120999999999</v>
      </c>
      <c r="AN65">
        <v>0.82262800000000003</v>
      </c>
      <c r="AO65">
        <v>0</v>
      </c>
      <c r="AP65">
        <v>0</v>
      </c>
      <c r="AQ65">
        <v>38.617049000000002</v>
      </c>
      <c r="AR65">
        <v>45.264000000000003</v>
      </c>
      <c r="AS65">
        <v>29.5944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89.694142999999997</v>
      </c>
      <c r="BA65">
        <f t="shared" si="1"/>
        <v>2772.0816819999995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0.26</v>
      </c>
      <c r="BZ65">
        <v>1.938104</v>
      </c>
      <c r="CA65">
        <v>3.5116900000000002</v>
      </c>
      <c r="CB65">
        <v>1.75</v>
      </c>
      <c r="CC65">
        <v>1.33</v>
      </c>
      <c r="CD65">
        <v>1.32</v>
      </c>
      <c r="CE65">
        <v>0.94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2.2983120000000001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89.694142999999997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437.61432400000001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33.755270000000003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42.711091000000003</v>
      </c>
      <c r="AH66">
        <v>19.544236000000001</v>
      </c>
      <c r="AI66">
        <v>0</v>
      </c>
      <c r="AJ66">
        <v>0</v>
      </c>
      <c r="AK66">
        <v>26.424316000000001</v>
      </c>
      <c r="AL66">
        <v>24.402000000000001</v>
      </c>
      <c r="AM66">
        <v>16.345120999999999</v>
      </c>
      <c r="AN66">
        <v>0.82262800000000003</v>
      </c>
      <c r="AO66">
        <v>0</v>
      </c>
      <c r="AP66">
        <v>0</v>
      </c>
      <c r="AQ66">
        <v>38.617049000000002</v>
      </c>
      <c r="AR66">
        <v>45.264000000000003</v>
      </c>
      <c r="AS66">
        <v>29.5944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89.849868999999998</v>
      </c>
      <c r="BA66">
        <f t="shared" si="1"/>
        <v>2791.7816439999997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0.26</v>
      </c>
      <c r="BZ66">
        <v>1.938104</v>
      </c>
      <c r="CA66">
        <v>3.5116900000000002</v>
      </c>
      <c r="CB66">
        <v>1.75</v>
      </c>
      <c r="CC66">
        <v>1.33</v>
      </c>
      <c r="CD66">
        <v>1.32</v>
      </c>
      <c r="CE66">
        <v>0.94</v>
      </c>
      <c r="CF66">
        <v>0.23</v>
      </c>
      <c r="CG66">
        <v>3.78</v>
      </c>
      <c r="CH66">
        <v>0.155726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2.2983120000000001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89.849868999999998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437.61432400000001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33.755270000000003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42.711091000000003</v>
      </c>
      <c r="AH67">
        <v>19.544236000000001</v>
      </c>
      <c r="AI67">
        <v>0</v>
      </c>
      <c r="AJ67">
        <v>0</v>
      </c>
      <c r="AK67">
        <v>26.424316000000001</v>
      </c>
      <c r="AL67">
        <v>24.402000000000001</v>
      </c>
      <c r="AM67">
        <v>16.345120999999999</v>
      </c>
      <c r="AN67">
        <v>0.82262800000000003</v>
      </c>
      <c r="AO67">
        <v>0</v>
      </c>
      <c r="AP67">
        <v>0</v>
      </c>
      <c r="AQ67">
        <v>38.617049000000002</v>
      </c>
      <c r="AR67">
        <v>45.264000000000003</v>
      </c>
      <c r="AS67">
        <v>31.897383000000001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89.849868999999998</v>
      </c>
      <c r="BA67">
        <f t="shared" si="1"/>
        <v>2794.0846269999997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0.26</v>
      </c>
      <c r="BZ67">
        <v>1.938104</v>
      </c>
      <c r="CA67">
        <v>3.5116900000000002</v>
      </c>
      <c r="CB67">
        <v>1.75</v>
      </c>
      <c r="CC67">
        <v>1.33</v>
      </c>
      <c r="CD67">
        <v>1.32</v>
      </c>
      <c r="CE67">
        <v>0.94</v>
      </c>
      <c r="CF67">
        <v>0.23</v>
      </c>
      <c r="CG67">
        <v>3.78</v>
      </c>
      <c r="CH67">
        <v>0.155726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2.2983120000000001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89.849868999999998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437.61432400000001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33.755270000000003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42.711091000000003</v>
      </c>
      <c r="AH68">
        <v>19.544236000000001</v>
      </c>
      <c r="AI68">
        <v>0</v>
      </c>
      <c r="AJ68">
        <v>0</v>
      </c>
      <c r="AK68">
        <v>26.424316000000001</v>
      </c>
      <c r="AL68">
        <v>24.402000000000001</v>
      </c>
      <c r="AM68">
        <v>16.345120999999999</v>
      </c>
      <c r="AN68">
        <v>0.82262800000000003</v>
      </c>
      <c r="AO68">
        <v>0</v>
      </c>
      <c r="AP68">
        <v>0</v>
      </c>
      <c r="AQ68">
        <v>38.617049000000002</v>
      </c>
      <c r="AR68">
        <v>45.264000000000003</v>
      </c>
      <c r="AS68">
        <v>31.897383000000001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89.849868999999998</v>
      </c>
      <c r="BA68">
        <f t="shared" ref="BA68:BA98" si="4">SUM(B68:AZ68)</f>
        <v>2794.0846269999997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0.26</v>
      </c>
      <c r="BZ68">
        <v>1.938104</v>
      </c>
      <c r="CA68">
        <v>3.5116900000000002</v>
      </c>
      <c r="CB68">
        <v>1.75</v>
      </c>
      <c r="CC68">
        <v>1.33</v>
      </c>
      <c r="CD68">
        <v>1.32</v>
      </c>
      <c r="CE68">
        <v>0.94</v>
      </c>
      <c r="CF68">
        <v>0.23</v>
      </c>
      <c r="CG68">
        <v>3.78</v>
      </c>
      <c r="CH68">
        <v>0.155726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2.2983120000000001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89.849868999999998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437.61432400000001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33.755270000000003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42.711091000000003</v>
      </c>
      <c r="AH69">
        <v>19.544236000000001</v>
      </c>
      <c r="AI69">
        <v>0</v>
      </c>
      <c r="AJ69">
        <v>0</v>
      </c>
      <c r="AK69">
        <v>26.424316000000001</v>
      </c>
      <c r="AL69">
        <v>24.402000000000001</v>
      </c>
      <c r="AM69">
        <v>16.345120999999999</v>
      </c>
      <c r="AN69">
        <v>0.82262800000000003</v>
      </c>
      <c r="AO69">
        <v>0</v>
      </c>
      <c r="AP69">
        <v>0.51239999999999997</v>
      </c>
      <c r="AQ69">
        <v>38.617049000000002</v>
      </c>
      <c r="AR69">
        <v>46.368000000000002</v>
      </c>
      <c r="AS69">
        <v>31.897383000000001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89.919868999999991</v>
      </c>
      <c r="BA69">
        <f t="shared" si="4"/>
        <v>2795.7710269999993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0.26</v>
      </c>
      <c r="BZ69">
        <v>1.938104</v>
      </c>
      <c r="CA69">
        <v>3.5116900000000002</v>
      </c>
      <c r="CB69">
        <v>1.73</v>
      </c>
      <c r="CC69">
        <v>1.33</v>
      </c>
      <c r="CD69">
        <v>1.41</v>
      </c>
      <c r="CE69">
        <v>0.94</v>
      </c>
      <c r="CF69">
        <v>0.23</v>
      </c>
      <c r="CG69">
        <v>3.78</v>
      </c>
      <c r="CH69">
        <v>0.155726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2.2983120000000001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89.919868999999991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437.61432400000001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33.755270000000003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0</v>
      </c>
      <c r="AD70">
        <v>0</v>
      </c>
      <c r="AE70">
        <v>17.006554999999999</v>
      </c>
      <c r="AF70">
        <v>8.3321880000000004</v>
      </c>
      <c r="AG70">
        <v>42.711091000000003</v>
      </c>
      <c r="AH70">
        <v>19.544236000000001</v>
      </c>
      <c r="AI70">
        <v>0</v>
      </c>
      <c r="AJ70">
        <v>0</v>
      </c>
      <c r="AK70">
        <v>26.424316000000001</v>
      </c>
      <c r="AL70">
        <v>24.402000000000001</v>
      </c>
      <c r="AM70">
        <v>16.345120999999999</v>
      </c>
      <c r="AN70">
        <v>0.82262800000000003</v>
      </c>
      <c r="AO70">
        <v>0</v>
      </c>
      <c r="AP70">
        <v>0.51239999999999997</v>
      </c>
      <c r="AQ70">
        <v>38.617049000000002</v>
      </c>
      <c r="AR70">
        <v>46.368000000000002</v>
      </c>
      <c r="AS70">
        <v>31.897383000000001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89.919868999999991</v>
      </c>
      <c r="BA70">
        <f t="shared" si="4"/>
        <v>2799.2404389999992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0.26</v>
      </c>
      <c r="BZ70">
        <v>1.938104</v>
      </c>
      <c r="CA70">
        <v>3.5116900000000002</v>
      </c>
      <c r="CB70">
        <v>1.73</v>
      </c>
      <c r="CC70">
        <v>1.33</v>
      </c>
      <c r="CD70">
        <v>1.41</v>
      </c>
      <c r="CE70">
        <v>0.94</v>
      </c>
      <c r="CF70">
        <v>0.23</v>
      </c>
      <c r="CG70">
        <v>3.78</v>
      </c>
      <c r="CH70">
        <v>0.155726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2.2983120000000001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89.919868999999991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437.61432400000001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33.755270000000003</v>
      </c>
      <c r="X71">
        <v>147.515625</v>
      </c>
      <c r="Y71">
        <v>0</v>
      </c>
      <c r="Z71">
        <v>6.5537999999999998</v>
      </c>
      <c r="AA71">
        <v>0</v>
      </c>
      <c r="AB71">
        <v>13.600092</v>
      </c>
      <c r="AC71">
        <v>0</v>
      </c>
      <c r="AD71">
        <v>0</v>
      </c>
      <c r="AE71">
        <v>17.006554999999999</v>
      </c>
      <c r="AF71">
        <v>8.3321880000000004</v>
      </c>
      <c r="AG71">
        <v>42.711091000000003</v>
      </c>
      <c r="AH71">
        <v>19.544236000000001</v>
      </c>
      <c r="AI71">
        <v>0</v>
      </c>
      <c r="AJ71">
        <v>0</v>
      </c>
      <c r="AK71">
        <v>26.424316000000001</v>
      </c>
      <c r="AL71">
        <v>24.402000000000001</v>
      </c>
      <c r="AM71">
        <v>16.345120999999999</v>
      </c>
      <c r="AN71">
        <v>0.82262800000000003</v>
      </c>
      <c r="AO71">
        <v>0</v>
      </c>
      <c r="AP71">
        <v>0.51239999999999997</v>
      </c>
      <c r="AQ71">
        <v>38.617049000000002</v>
      </c>
      <c r="AR71">
        <v>45.264000000000003</v>
      </c>
      <c r="AS71">
        <v>31.897383000000001</v>
      </c>
      <c r="AT71">
        <v>14.9968</v>
      </c>
      <c r="AU71">
        <v>0</v>
      </c>
      <c r="AV71">
        <v>14.244864</v>
      </c>
      <c r="AW71">
        <v>50.800941999999999</v>
      </c>
      <c r="AX71">
        <v>5.7164000000000001</v>
      </c>
      <c r="AY71">
        <v>0</v>
      </c>
      <c r="AZ71">
        <f t="shared" si="3"/>
        <v>89.876783999999986</v>
      </c>
      <c r="BA71">
        <f t="shared" si="4"/>
        <v>2808.2240339999998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0.26</v>
      </c>
      <c r="BZ71">
        <v>1.938104</v>
      </c>
      <c r="CA71">
        <v>3.5116900000000002</v>
      </c>
      <c r="CB71">
        <v>1.73</v>
      </c>
      <c r="CC71">
        <v>1.33</v>
      </c>
      <c r="CD71">
        <v>1.41</v>
      </c>
      <c r="CE71">
        <v>0.94</v>
      </c>
      <c r="CF71">
        <v>0.23</v>
      </c>
      <c r="CG71">
        <v>3.78</v>
      </c>
      <c r="CH71">
        <v>0.155726</v>
      </c>
      <c r="CI71">
        <v>7.95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2.2551519999999998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89.876783999999986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437.61432400000001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33.755270000000003</v>
      </c>
      <c r="X72">
        <v>147.515625</v>
      </c>
      <c r="Y72">
        <v>0</v>
      </c>
      <c r="Z72">
        <v>6.5537999999999998</v>
      </c>
      <c r="AA72">
        <v>0</v>
      </c>
      <c r="AB72">
        <v>13.600092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42.711091000000003</v>
      </c>
      <c r="AH72">
        <v>39.088472000000003</v>
      </c>
      <c r="AI72">
        <v>0</v>
      </c>
      <c r="AJ72">
        <v>0</v>
      </c>
      <c r="AK72">
        <v>26.424316000000001</v>
      </c>
      <c r="AL72">
        <v>24.402000000000001</v>
      </c>
      <c r="AM72">
        <v>16.345120999999999</v>
      </c>
      <c r="AN72">
        <v>0.82262800000000003</v>
      </c>
      <c r="AO72">
        <v>0</v>
      </c>
      <c r="AP72">
        <v>0.51239999999999997</v>
      </c>
      <c r="AQ72">
        <v>38.617049000000002</v>
      </c>
      <c r="AR72">
        <v>45.264000000000003</v>
      </c>
      <c r="AS72">
        <v>31.897383000000001</v>
      </c>
      <c r="AT72">
        <v>14.9968</v>
      </c>
      <c r="AU72">
        <v>0</v>
      </c>
      <c r="AV72">
        <v>14.244864</v>
      </c>
      <c r="AW72">
        <v>50.800941999999999</v>
      </c>
      <c r="AX72">
        <v>5.7164000000000001</v>
      </c>
      <c r="AY72">
        <v>0</v>
      </c>
      <c r="AZ72">
        <f t="shared" si="3"/>
        <v>90.032509999999988</v>
      </c>
      <c r="BA72">
        <f t="shared" si="4"/>
        <v>2837.9486779999997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0.26</v>
      </c>
      <c r="BZ72">
        <v>1.938104</v>
      </c>
      <c r="CA72">
        <v>3.5116900000000002</v>
      </c>
      <c r="CB72">
        <v>1.73</v>
      </c>
      <c r="CC72">
        <v>1.33</v>
      </c>
      <c r="CD72">
        <v>1.41</v>
      </c>
      <c r="CE72">
        <v>0.94</v>
      </c>
      <c r="CF72">
        <v>0.23</v>
      </c>
      <c r="CG72">
        <v>3.78</v>
      </c>
      <c r="CH72">
        <v>0.31145200000000001</v>
      </c>
      <c r="CI72">
        <v>7.95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2.2551519999999998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90.032509999999988</v>
      </c>
    </row>
    <row r="73" spans="1:114">
      <c r="A73" t="s">
        <v>115</v>
      </c>
      <c r="B73">
        <v>0</v>
      </c>
      <c r="C73">
        <v>25.202452000000001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437.61432400000001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33.755270000000003</v>
      </c>
      <c r="X73">
        <v>147.515625</v>
      </c>
      <c r="Y73">
        <v>0</v>
      </c>
      <c r="Z73">
        <v>6.5537999999999998</v>
      </c>
      <c r="AA73">
        <v>0</v>
      </c>
      <c r="AB73">
        <v>27.338961000000001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42.711091000000003</v>
      </c>
      <c r="AH73">
        <v>68.404826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0.82262800000000003</v>
      </c>
      <c r="AO73">
        <v>0</v>
      </c>
      <c r="AP73">
        <v>6.1487999999999996</v>
      </c>
      <c r="AQ73">
        <v>38.617049000000002</v>
      </c>
      <c r="AR73">
        <v>39.744</v>
      </c>
      <c r="AS73">
        <v>31.897383000000001</v>
      </c>
      <c r="AT73">
        <v>14.9968</v>
      </c>
      <c r="AU73">
        <v>0</v>
      </c>
      <c r="AV73">
        <v>14.244864</v>
      </c>
      <c r="AW73">
        <v>50.800941999999999</v>
      </c>
      <c r="AX73">
        <v>5.7164000000000001</v>
      </c>
      <c r="AY73">
        <v>0</v>
      </c>
      <c r="AZ73">
        <f t="shared" si="3"/>
        <v>90.594065999999984</v>
      </c>
      <c r="BA73">
        <f t="shared" si="4"/>
        <v>2891.1116529999995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0.26</v>
      </c>
      <c r="BZ73">
        <v>1.938104</v>
      </c>
      <c r="CA73">
        <v>3.5116900000000002</v>
      </c>
      <c r="CB73">
        <v>1.73</v>
      </c>
      <c r="CC73">
        <v>1.33</v>
      </c>
      <c r="CD73">
        <v>1.41</v>
      </c>
      <c r="CE73">
        <v>0.94</v>
      </c>
      <c r="CF73">
        <v>0.23</v>
      </c>
      <c r="CG73">
        <v>3.78</v>
      </c>
      <c r="CH73">
        <v>0.54503999999999997</v>
      </c>
      <c r="CI73">
        <v>7.95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2.2659419999999999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90.594065999999984</v>
      </c>
    </row>
    <row r="74" spans="1:114">
      <c r="A74" t="s">
        <v>116</v>
      </c>
      <c r="B74">
        <v>0</v>
      </c>
      <c r="C74">
        <v>25.202452000000001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437.61432400000001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33.755270000000003</v>
      </c>
      <c r="X74">
        <v>147.515625</v>
      </c>
      <c r="Y74">
        <v>0</v>
      </c>
      <c r="Z74">
        <v>6.5537999999999998</v>
      </c>
      <c r="AA74">
        <v>0</v>
      </c>
      <c r="AB74">
        <v>27.338961000000001</v>
      </c>
      <c r="AC74">
        <v>20.049363</v>
      </c>
      <c r="AD74">
        <v>9.4297959999999996</v>
      </c>
      <c r="AE74">
        <v>17.006554999999999</v>
      </c>
      <c r="AF74">
        <v>16.664376000000001</v>
      </c>
      <c r="AG74">
        <v>42.711091000000003</v>
      </c>
      <c r="AH74">
        <v>92.835121000000001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0.82262800000000003</v>
      </c>
      <c r="AO74">
        <v>0</v>
      </c>
      <c r="AP74">
        <v>6.1487999999999996</v>
      </c>
      <c r="AQ74">
        <v>38.617049000000002</v>
      </c>
      <c r="AR74">
        <v>39.744</v>
      </c>
      <c r="AS74">
        <v>31.897383000000001</v>
      </c>
      <c r="AT74">
        <v>14.9968</v>
      </c>
      <c r="AU74">
        <v>0</v>
      </c>
      <c r="AV74">
        <v>14.244864</v>
      </c>
      <c r="AW74">
        <v>50.800941999999999</v>
      </c>
      <c r="AX74">
        <v>5.7164000000000001</v>
      </c>
      <c r="AY74">
        <v>0</v>
      </c>
      <c r="AZ74">
        <f t="shared" si="3"/>
        <v>91.306114999999991</v>
      </c>
      <c r="BA74">
        <f t="shared" si="4"/>
        <v>2934.6108659999995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0.26</v>
      </c>
      <c r="BZ74">
        <v>1.938104</v>
      </c>
      <c r="CA74">
        <v>3.5116900000000002</v>
      </c>
      <c r="CB74">
        <v>1.73</v>
      </c>
      <c r="CC74">
        <v>1.33</v>
      </c>
      <c r="CD74">
        <v>1.41</v>
      </c>
      <c r="CE74">
        <v>0.94</v>
      </c>
      <c r="CF74">
        <v>0.23</v>
      </c>
      <c r="CG74">
        <v>3.78</v>
      </c>
      <c r="CH74">
        <v>0.73691700000000004</v>
      </c>
      <c r="CI74">
        <v>7.95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2.2659419999999999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91.306114999999991</v>
      </c>
    </row>
    <row r="75" spans="1:114">
      <c r="A75" t="s">
        <v>117</v>
      </c>
      <c r="B75">
        <v>0</v>
      </c>
      <c r="C75">
        <v>25.202452000000001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437.61432400000001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33.755270000000003</v>
      </c>
      <c r="X75">
        <v>147.515625</v>
      </c>
      <c r="Y75">
        <v>0</v>
      </c>
      <c r="Z75">
        <v>11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42.711091000000003</v>
      </c>
      <c r="AH75">
        <v>87.949061999999998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0.82262800000000003</v>
      </c>
      <c r="AO75">
        <v>0</v>
      </c>
      <c r="AP75">
        <v>6.1487999999999996</v>
      </c>
      <c r="AQ75">
        <v>36.240614999999998</v>
      </c>
      <c r="AR75">
        <v>37.536000000000001</v>
      </c>
      <c r="AS75">
        <v>31.897383000000001</v>
      </c>
      <c r="AT75">
        <v>14.9968</v>
      </c>
      <c r="AU75">
        <v>0</v>
      </c>
      <c r="AV75">
        <v>14.244864</v>
      </c>
      <c r="AW75">
        <v>50.800941999999999</v>
      </c>
      <c r="AX75">
        <v>5.7164000000000001</v>
      </c>
      <c r="AY75">
        <v>0</v>
      </c>
      <c r="AZ75">
        <f t="shared" si="3"/>
        <v>91.476513999999995</v>
      </c>
      <c r="BA75">
        <f t="shared" si="4"/>
        <v>2952.2217849999997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3.542468</v>
      </c>
      <c r="BR75">
        <v>0.49598399999999998</v>
      </c>
      <c r="BS75">
        <v>1.64</v>
      </c>
      <c r="BT75">
        <v>1.1164670000000001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0.26</v>
      </c>
      <c r="BZ75">
        <v>1.938104</v>
      </c>
      <c r="CA75">
        <v>3.5116900000000002</v>
      </c>
      <c r="CB75">
        <v>1.73</v>
      </c>
      <c r="CC75">
        <v>1.33</v>
      </c>
      <c r="CD75">
        <v>1.32</v>
      </c>
      <c r="CE75">
        <v>0.96</v>
      </c>
      <c r="CF75">
        <v>0.23</v>
      </c>
      <c r="CG75">
        <v>3.78</v>
      </c>
      <c r="CH75">
        <v>0.697986</v>
      </c>
      <c r="CI75">
        <v>7.95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2.2659419999999999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91.476513999999995</v>
      </c>
    </row>
    <row r="76" spans="1:114">
      <c r="A76" t="s">
        <v>118</v>
      </c>
      <c r="B76">
        <v>0</v>
      </c>
      <c r="C76">
        <v>25.202452000000001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437.61432400000001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33.755270000000003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34.141649000000001</v>
      </c>
      <c r="AG76">
        <v>42.711091000000003</v>
      </c>
      <c r="AH76">
        <v>120.68565700000001</v>
      </c>
      <c r="AI76">
        <v>0</v>
      </c>
      <c r="AJ76">
        <v>0</v>
      </c>
      <c r="AK76">
        <v>26.424316000000001</v>
      </c>
      <c r="AL76">
        <v>24.402000000000001</v>
      </c>
      <c r="AM76">
        <v>16.345120999999999</v>
      </c>
      <c r="AN76">
        <v>0.82262800000000003</v>
      </c>
      <c r="AO76">
        <v>0</v>
      </c>
      <c r="AP76">
        <v>6.1487999999999996</v>
      </c>
      <c r="AQ76">
        <v>38.617049000000002</v>
      </c>
      <c r="AR76">
        <v>37.536000000000001</v>
      </c>
      <c r="AS76">
        <v>31.897383000000001</v>
      </c>
      <c r="AT76">
        <v>14.9968</v>
      </c>
      <c r="AU76">
        <v>0</v>
      </c>
      <c r="AV76">
        <v>14.244864</v>
      </c>
      <c r="AW76">
        <v>50.800941999999999</v>
      </c>
      <c r="AX76">
        <v>5.7164000000000001</v>
      </c>
      <c r="AY76">
        <v>0</v>
      </c>
      <c r="AZ76">
        <f t="shared" si="3"/>
        <v>92.792127999999991</v>
      </c>
      <c r="BA76">
        <f t="shared" si="4"/>
        <v>3070.8256789999991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0.26</v>
      </c>
      <c r="BZ76">
        <v>1.938104</v>
      </c>
      <c r="CA76">
        <v>3.5116900000000002</v>
      </c>
      <c r="CB76">
        <v>1.73</v>
      </c>
      <c r="CC76">
        <v>1.33</v>
      </c>
      <c r="CD76">
        <v>1.32</v>
      </c>
      <c r="CE76">
        <v>0.96</v>
      </c>
      <c r="CF76">
        <v>0.23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2.2659419999999999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92.792127999999991</v>
      </c>
    </row>
    <row r="77" spans="1:114">
      <c r="A77" t="s">
        <v>119</v>
      </c>
      <c r="B77">
        <v>0</v>
      </c>
      <c r="C77">
        <v>25.202452000000001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437.61432400000001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33.755270000000003</v>
      </c>
      <c r="X77">
        <v>147.515625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34.141649000000001</v>
      </c>
      <c r="AG77">
        <v>42.711091000000003</v>
      </c>
      <c r="AH77">
        <v>144.822789</v>
      </c>
      <c r="AI77">
        <v>0</v>
      </c>
      <c r="AJ77">
        <v>0</v>
      </c>
      <c r="AK77">
        <v>26.424316000000001</v>
      </c>
      <c r="AL77">
        <v>24.402000000000001</v>
      </c>
      <c r="AM77">
        <v>16.345120999999999</v>
      </c>
      <c r="AN77">
        <v>0.82262800000000003</v>
      </c>
      <c r="AO77">
        <v>0</v>
      </c>
      <c r="AP77">
        <v>6.1487999999999996</v>
      </c>
      <c r="AQ77">
        <v>38.617049000000002</v>
      </c>
      <c r="AR77">
        <v>39.744</v>
      </c>
      <c r="AS77">
        <v>31.897383000000001</v>
      </c>
      <c r="AT77">
        <v>14.9968</v>
      </c>
      <c r="AU77">
        <v>0</v>
      </c>
      <c r="AV77">
        <v>14.244864</v>
      </c>
      <c r="AW77">
        <v>50.800941999999999</v>
      </c>
      <c r="AX77">
        <v>5.7164000000000001</v>
      </c>
      <c r="AY77">
        <v>0</v>
      </c>
      <c r="AZ77">
        <f t="shared" si="3"/>
        <v>92.978108999999989</v>
      </c>
      <c r="BA77">
        <f t="shared" si="4"/>
        <v>3106.7865879999995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0.26</v>
      </c>
      <c r="BZ77">
        <v>1.938104</v>
      </c>
      <c r="CA77">
        <v>3.5116900000000002</v>
      </c>
      <c r="CB77">
        <v>1.73</v>
      </c>
      <c r="CC77">
        <v>1.33</v>
      </c>
      <c r="CD77">
        <v>1.32</v>
      </c>
      <c r="CE77">
        <v>0.96</v>
      </c>
      <c r="CF77">
        <v>0.23</v>
      </c>
      <c r="CG77">
        <v>3.78</v>
      </c>
      <c r="CH77">
        <v>1.134574</v>
      </c>
      <c r="CI77">
        <v>7.95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2.276732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92.978108999999989</v>
      </c>
    </row>
    <row r="78" spans="1:114">
      <c r="A78" t="s">
        <v>120</v>
      </c>
      <c r="B78">
        <v>0</v>
      </c>
      <c r="C78">
        <v>25.202452000000001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437.61432400000001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33.755270000000003</v>
      </c>
      <c r="X78">
        <v>147.515625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34.141649000000001</v>
      </c>
      <c r="AG78">
        <v>42.711091000000003</v>
      </c>
      <c r="AH78">
        <v>144.822789</v>
      </c>
      <c r="AI78">
        <v>0</v>
      </c>
      <c r="AJ78">
        <v>0</v>
      </c>
      <c r="AK78">
        <v>26.424316000000001</v>
      </c>
      <c r="AL78">
        <v>24.402000000000001</v>
      </c>
      <c r="AM78">
        <v>16.345120999999999</v>
      </c>
      <c r="AN78">
        <v>0.82262800000000003</v>
      </c>
      <c r="AO78">
        <v>0</v>
      </c>
      <c r="AP78">
        <v>6.1487999999999996</v>
      </c>
      <c r="AQ78">
        <v>38.617049000000002</v>
      </c>
      <c r="AR78">
        <v>39.744</v>
      </c>
      <c r="AS78">
        <v>31.897383000000001</v>
      </c>
      <c r="AT78">
        <v>14.9968</v>
      </c>
      <c r="AU78">
        <v>0</v>
      </c>
      <c r="AV78">
        <v>14.244864</v>
      </c>
      <c r="AW78">
        <v>50.800941999999999</v>
      </c>
      <c r="AX78">
        <v>5.7164000000000001</v>
      </c>
      <c r="AY78">
        <v>0</v>
      </c>
      <c r="AZ78">
        <f t="shared" si="3"/>
        <v>92.978108999999989</v>
      </c>
      <c r="BA78">
        <f t="shared" si="4"/>
        <v>3106.7865879999995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0.26</v>
      </c>
      <c r="BZ78">
        <v>1.938104</v>
      </c>
      <c r="CA78">
        <v>3.5116900000000002</v>
      </c>
      <c r="CB78">
        <v>1.73</v>
      </c>
      <c r="CC78">
        <v>1.33</v>
      </c>
      <c r="CD78">
        <v>1.32</v>
      </c>
      <c r="CE78">
        <v>0.96</v>
      </c>
      <c r="CF78">
        <v>0.23</v>
      </c>
      <c r="CG78">
        <v>3.78</v>
      </c>
      <c r="CH78">
        <v>1.134574</v>
      </c>
      <c r="CI78">
        <v>7.95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2.276732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92.978108999999989</v>
      </c>
    </row>
    <row r="79" spans="1:114">
      <c r="A79" t="s">
        <v>121</v>
      </c>
      <c r="B79">
        <v>0</v>
      </c>
      <c r="C79">
        <v>25.202452000000001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437.61432400000001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33.755270000000003</v>
      </c>
      <c r="X79">
        <v>147.515625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34.141649000000001</v>
      </c>
      <c r="AG79">
        <v>42.711091000000003</v>
      </c>
      <c r="AH79">
        <v>144.822789</v>
      </c>
      <c r="AI79">
        <v>0</v>
      </c>
      <c r="AJ79">
        <v>0</v>
      </c>
      <c r="AK79">
        <v>26.424316000000001</v>
      </c>
      <c r="AL79">
        <v>24.402000000000001</v>
      </c>
      <c r="AM79">
        <v>16.345120999999999</v>
      </c>
      <c r="AN79">
        <v>0.82262800000000003</v>
      </c>
      <c r="AO79">
        <v>0</v>
      </c>
      <c r="AP79">
        <v>0.38429999999999997</v>
      </c>
      <c r="AQ79">
        <v>38.617049000000002</v>
      </c>
      <c r="AR79">
        <v>44.16</v>
      </c>
      <c r="AS79">
        <v>31.897383000000001</v>
      </c>
      <c r="AT79">
        <v>14.9968</v>
      </c>
      <c r="AU79">
        <v>0</v>
      </c>
      <c r="AV79">
        <v>14.244864</v>
      </c>
      <c r="AW79">
        <v>50.800941999999999</v>
      </c>
      <c r="AX79">
        <v>5.7164000000000001</v>
      </c>
      <c r="AY79">
        <v>0</v>
      </c>
      <c r="AZ79">
        <f t="shared" si="3"/>
        <v>92.989047999999997</v>
      </c>
      <c r="BA79">
        <f t="shared" si="4"/>
        <v>3105.4490269999992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0.26</v>
      </c>
      <c r="BZ79">
        <v>1.938104</v>
      </c>
      <c r="CA79">
        <v>3.5116900000000002</v>
      </c>
      <c r="CB79">
        <v>1.73</v>
      </c>
      <c r="CC79">
        <v>1.33</v>
      </c>
      <c r="CD79">
        <v>1.32</v>
      </c>
      <c r="CE79">
        <v>0.96</v>
      </c>
      <c r="CF79">
        <v>0.23</v>
      </c>
      <c r="CG79">
        <v>3.78</v>
      </c>
      <c r="CH79">
        <v>1.134574</v>
      </c>
      <c r="CI79">
        <v>7.95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2.2875230000000002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92.989047999999997</v>
      </c>
    </row>
    <row r="80" spans="1:114">
      <c r="A80" t="s">
        <v>122</v>
      </c>
      <c r="B80">
        <v>0</v>
      </c>
      <c r="C80">
        <v>25.202452000000001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437.61432400000001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33.755270000000003</v>
      </c>
      <c r="X80">
        <v>147.515625</v>
      </c>
      <c r="Y80">
        <v>0</v>
      </c>
      <c r="Z80">
        <v>19.6614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34.141649000000001</v>
      </c>
      <c r="AG80">
        <v>42.711091000000003</v>
      </c>
      <c r="AH80">
        <v>144.822789</v>
      </c>
      <c r="AI80">
        <v>0</v>
      </c>
      <c r="AJ80">
        <v>0</v>
      </c>
      <c r="AK80">
        <v>26.424316000000001</v>
      </c>
      <c r="AL80">
        <v>24.402000000000001</v>
      </c>
      <c r="AM80">
        <v>16.345120999999999</v>
      </c>
      <c r="AN80">
        <v>0.82262800000000003</v>
      </c>
      <c r="AO80">
        <v>0</v>
      </c>
      <c r="AP80">
        <v>0.38429999999999997</v>
      </c>
      <c r="AQ80">
        <v>38.617049000000002</v>
      </c>
      <c r="AR80">
        <v>44.16</v>
      </c>
      <c r="AS80">
        <v>31.897383000000001</v>
      </c>
      <c r="AT80">
        <v>14.9968</v>
      </c>
      <c r="AU80">
        <v>0</v>
      </c>
      <c r="AV80">
        <v>14.244864</v>
      </c>
      <c r="AW80">
        <v>50.800941999999999</v>
      </c>
      <c r="AX80">
        <v>5.7164000000000001</v>
      </c>
      <c r="AY80">
        <v>0</v>
      </c>
      <c r="AZ80">
        <f t="shared" si="3"/>
        <v>92.989047999999997</v>
      </c>
      <c r="BA80">
        <f t="shared" si="4"/>
        <v>3105.4490269999992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0.26</v>
      </c>
      <c r="BZ80">
        <v>1.938104</v>
      </c>
      <c r="CA80">
        <v>3.5116900000000002</v>
      </c>
      <c r="CB80">
        <v>1.73</v>
      </c>
      <c r="CC80">
        <v>1.33</v>
      </c>
      <c r="CD80">
        <v>1.32</v>
      </c>
      <c r="CE80">
        <v>0.96</v>
      </c>
      <c r="CF80">
        <v>0.23</v>
      </c>
      <c r="CG80">
        <v>3.78</v>
      </c>
      <c r="CH80">
        <v>1.134574</v>
      </c>
      <c r="CI80">
        <v>7.95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2.2875230000000002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92.989047999999997</v>
      </c>
    </row>
    <row r="81" spans="1:114">
      <c r="A81" t="s">
        <v>123</v>
      </c>
      <c r="B81">
        <v>0</v>
      </c>
      <c r="C81">
        <v>25.202452000000001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437.61432400000001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33.755270000000003</v>
      </c>
      <c r="X81">
        <v>147.515625</v>
      </c>
      <c r="Y81">
        <v>0</v>
      </c>
      <c r="Z81">
        <v>13.1076</v>
      </c>
      <c r="AA81">
        <v>14.04936</v>
      </c>
      <c r="AB81">
        <v>41.133339999999997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42.711091000000003</v>
      </c>
      <c r="AH81">
        <v>120.68565700000001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0.82262800000000003</v>
      </c>
      <c r="AO81">
        <v>0</v>
      </c>
      <c r="AP81">
        <v>0.38429999999999997</v>
      </c>
      <c r="AQ81">
        <v>25.744699000000001</v>
      </c>
      <c r="AR81">
        <v>44.16</v>
      </c>
      <c r="AS81">
        <v>31.897383000000001</v>
      </c>
      <c r="AT81">
        <v>14.9968</v>
      </c>
      <c r="AU81">
        <v>0</v>
      </c>
      <c r="AV81">
        <v>14.244864</v>
      </c>
      <c r="AW81">
        <v>50.800941999999999</v>
      </c>
      <c r="AX81">
        <v>5.7164000000000001</v>
      </c>
      <c r="AY81">
        <v>0</v>
      </c>
      <c r="AZ81">
        <f t="shared" si="3"/>
        <v>91.899198000000013</v>
      </c>
      <c r="BA81">
        <f t="shared" si="4"/>
        <v>3018.3001389999995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3.542468</v>
      </c>
      <c r="BR81">
        <v>0.49598399999999998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0.26</v>
      </c>
      <c r="BZ81">
        <v>1.938104</v>
      </c>
      <c r="CA81">
        <v>3.5116900000000002</v>
      </c>
      <c r="CB81">
        <v>1.73</v>
      </c>
      <c r="CC81">
        <v>1.33</v>
      </c>
      <c r="CD81">
        <v>1.32</v>
      </c>
      <c r="CE81">
        <v>0.96</v>
      </c>
      <c r="CF81">
        <v>0.23</v>
      </c>
      <c r="CG81">
        <v>3.78</v>
      </c>
      <c r="CH81">
        <v>0.95938299999999999</v>
      </c>
      <c r="CI81">
        <v>7.95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2.2875230000000002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91.899198000000013</v>
      </c>
    </row>
    <row r="82" spans="1:114">
      <c r="A82" t="s">
        <v>124</v>
      </c>
      <c r="B82">
        <v>0</v>
      </c>
      <c r="C82">
        <v>25.202452000000001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437.61432400000001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33.755270000000003</v>
      </c>
      <c r="X82">
        <v>147.515625</v>
      </c>
      <c r="Y82">
        <v>0</v>
      </c>
      <c r="Z82">
        <v>13.1076</v>
      </c>
      <c r="AA82">
        <v>0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16.664376000000001</v>
      </c>
      <c r="AG82">
        <v>42.711091000000003</v>
      </c>
      <c r="AH82">
        <v>92.835121000000001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0.82262800000000003</v>
      </c>
      <c r="AO82">
        <v>0</v>
      </c>
      <c r="AP82">
        <v>0.38429999999999997</v>
      </c>
      <c r="AQ82">
        <v>12.872350000000001</v>
      </c>
      <c r="AR82">
        <v>44.16</v>
      </c>
      <c r="AS82">
        <v>31.897383000000001</v>
      </c>
      <c r="AT82">
        <v>14.9968</v>
      </c>
      <c r="AU82">
        <v>0</v>
      </c>
      <c r="AV82">
        <v>14.244864</v>
      </c>
      <c r="AW82">
        <v>50.800941999999999</v>
      </c>
      <c r="AX82">
        <v>5.7164000000000001</v>
      </c>
      <c r="AY82">
        <v>0</v>
      </c>
      <c r="AZ82">
        <f t="shared" si="3"/>
        <v>91.258057000000008</v>
      </c>
      <c r="BA82">
        <f t="shared" si="4"/>
        <v>2923.5364699999996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3.542468</v>
      </c>
      <c r="BR82">
        <v>0.49598399999999998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0.26</v>
      </c>
      <c r="BZ82">
        <v>1.938104</v>
      </c>
      <c r="CA82">
        <v>3.5116900000000002</v>
      </c>
      <c r="CB82">
        <v>1.73</v>
      </c>
      <c r="CC82">
        <v>1.33</v>
      </c>
      <c r="CD82">
        <v>1.32</v>
      </c>
      <c r="CE82">
        <v>0.96</v>
      </c>
      <c r="CF82">
        <v>0.23</v>
      </c>
      <c r="CG82">
        <v>3.78</v>
      </c>
      <c r="CH82">
        <v>0.73691700000000004</v>
      </c>
      <c r="CI82">
        <v>7.95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2.2875230000000002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91.258057000000008</v>
      </c>
    </row>
    <row r="83" spans="1:114">
      <c r="A83" t="s">
        <v>125</v>
      </c>
      <c r="B83">
        <v>0</v>
      </c>
      <c r="C83">
        <v>25.750332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437.61432400000001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33.755270000000003</v>
      </c>
      <c r="X83">
        <v>147.515625</v>
      </c>
      <c r="Y83">
        <v>0</v>
      </c>
      <c r="Z83">
        <v>13.1076</v>
      </c>
      <c r="AA83">
        <v>0</v>
      </c>
      <c r="AB83">
        <v>27.422225999999998</v>
      </c>
      <c r="AC83">
        <v>10.024682</v>
      </c>
      <c r="AD83">
        <v>9.0198049999999999</v>
      </c>
      <c r="AE83">
        <v>17.006554999999999</v>
      </c>
      <c r="AF83">
        <v>16.664376000000001</v>
      </c>
      <c r="AG83">
        <v>42.711091000000003</v>
      </c>
      <c r="AH83">
        <v>68.404826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0.82262800000000003</v>
      </c>
      <c r="AO83">
        <v>0</v>
      </c>
      <c r="AP83">
        <v>1.2809999999999999</v>
      </c>
      <c r="AQ83">
        <v>0</v>
      </c>
      <c r="AR83">
        <v>39.744</v>
      </c>
      <c r="AS83">
        <v>31.897383000000001</v>
      </c>
      <c r="AT83">
        <v>14.9968</v>
      </c>
      <c r="AU83">
        <v>0</v>
      </c>
      <c r="AV83">
        <v>14.244864</v>
      </c>
      <c r="AW83">
        <v>50.800941999999999</v>
      </c>
      <c r="AX83">
        <v>5.7164000000000001</v>
      </c>
      <c r="AY83">
        <v>0</v>
      </c>
      <c r="AZ83">
        <f t="shared" si="3"/>
        <v>90.800444999999996</v>
      </c>
      <c r="BA83">
        <f t="shared" si="4"/>
        <v>2863.5119649999992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2.0135E-2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3.542468</v>
      </c>
      <c r="BR83">
        <v>0.49598399999999998</v>
      </c>
      <c r="BS83">
        <v>1.64</v>
      </c>
      <c r="BT83">
        <v>0.38061299999999998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0.26</v>
      </c>
      <c r="BZ83">
        <v>1.938104</v>
      </c>
      <c r="CA83">
        <v>3.5116900000000002</v>
      </c>
      <c r="CB83">
        <v>1.73</v>
      </c>
      <c r="CC83">
        <v>1.42</v>
      </c>
      <c r="CD83">
        <v>1.41</v>
      </c>
      <c r="CE83">
        <v>0.96</v>
      </c>
      <c r="CF83">
        <v>0.23</v>
      </c>
      <c r="CG83">
        <v>3.78</v>
      </c>
      <c r="CH83">
        <v>0.54503999999999997</v>
      </c>
      <c r="CI83">
        <v>7.95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2.2983120000000001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90.800444999999996</v>
      </c>
    </row>
    <row r="84" spans="1:114">
      <c r="A84" t="s">
        <v>126</v>
      </c>
      <c r="B84">
        <v>0</v>
      </c>
      <c r="C84">
        <v>25.750332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437.61432400000001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33.755270000000003</v>
      </c>
      <c r="X84">
        <v>147.515625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0</v>
      </c>
      <c r="AE84">
        <v>17.006554999999999</v>
      </c>
      <c r="AF84">
        <v>16.664376000000001</v>
      </c>
      <c r="AG84">
        <v>42.711091000000003</v>
      </c>
      <c r="AH84">
        <v>39.088472000000003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0.82262800000000003</v>
      </c>
      <c r="AO84">
        <v>0</v>
      </c>
      <c r="AP84">
        <v>1.2809999999999999</v>
      </c>
      <c r="AQ84">
        <v>0</v>
      </c>
      <c r="AR84">
        <v>39.744</v>
      </c>
      <c r="AS84">
        <v>31.897383000000001</v>
      </c>
      <c r="AT84">
        <v>14.9968</v>
      </c>
      <c r="AU84">
        <v>0</v>
      </c>
      <c r="AV84">
        <v>14.244864</v>
      </c>
      <c r="AW84">
        <v>50.800941999999999</v>
      </c>
      <c r="AX84">
        <v>5.7164000000000001</v>
      </c>
      <c r="AY84">
        <v>0</v>
      </c>
      <c r="AZ84">
        <f t="shared" si="3"/>
        <v>90.186244000000002</v>
      </c>
      <c r="BA84">
        <f t="shared" si="4"/>
        <v>2810.7394709999994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2.0135E-2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0.26</v>
      </c>
      <c r="BZ84">
        <v>1.938104</v>
      </c>
      <c r="CA84">
        <v>3.5116900000000002</v>
      </c>
      <c r="CB84">
        <v>1.73</v>
      </c>
      <c r="CC84">
        <v>1.42</v>
      </c>
      <c r="CD84">
        <v>1.41</v>
      </c>
      <c r="CE84">
        <v>0.96</v>
      </c>
      <c r="CF84">
        <v>0.23</v>
      </c>
      <c r="CG84">
        <v>3.78</v>
      </c>
      <c r="CH84">
        <v>0.31145200000000001</v>
      </c>
      <c r="CI84">
        <v>7.95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2.2983120000000001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90.186244000000002</v>
      </c>
    </row>
    <row r="85" spans="1:114">
      <c r="A85" t="s">
        <v>127</v>
      </c>
      <c r="B85">
        <v>0</v>
      </c>
      <c r="C85">
        <v>25.750332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437.61432400000001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33.755270000000003</v>
      </c>
      <c r="X85">
        <v>147.515625</v>
      </c>
      <c r="Y85">
        <v>0</v>
      </c>
      <c r="Z85">
        <v>13.1076</v>
      </c>
      <c r="AA85">
        <v>0</v>
      </c>
      <c r="AB85">
        <v>0</v>
      </c>
      <c r="AC85">
        <v>0</v>
      </c>
      <c r="AD85">
        <v>0</v>
      </c>
      <c r="AE85">
        <v>17.006554999999999</v>
      </c>
      <c r="AF85">
        <v>8.3321880000000004</v>
      </c>
      <c r="AG85">
        <v>42.711091000000003</v>
      </c>
      <c r="AH85">
        <v>19.544236000000001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0.82262800000000003</v>
      </c>
      <c r="AO85">
        <v>0</v>
      </c>
      <c r="AP85">
        <v>1.2809999999999999</v>
      </c>
      <c r="AQ85">
        <v>0</v>
      </c>
      <c r="AR85">
        <v>39.744</v>
      </c>
      <c r="AS85">
        <v>31.897383000000001</v>
      </c>
      <c r="AT85">
        <v>14.9968</v>
      </c>
      <c r="AU85">
        <v>0</v>
      </c>
      <c r="AV85">
        <v>14.244864</v>
      </c>
      <c r="AW85">
        <v>50.800941999999999</v>
      </c>
      <c r="AX85">
        <v>5.7164000000000001</v>
      </c>
      <c r="AY85">
        <v>0</v>
      </c>
      <c r="AZ85">
        <f t="shared" si="3"/>
        <v>90.060518000000002</v>
      </c>
      <c r="BA85">
        <f t="shared" si="4"/>
        <v>2759.1125469999988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2.0135E-2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0.26</v>
      </c>
      <c r="BZ85">
        <v>1.938104</v>
      </c>
      <c r="CA85">
        <v>3.5116900000000002</v>
      </c>
      <c r="CB85">
        <v>1.73</v>
      </c>
      <c r="CC85">
        <v>1.42</v>
      </c>
      <c r="CD85">
        <v>1.41</v>
      </c>
      <c r="CE85">
        <v>0.99</v>
      </c>
      <c r="CF85">
        <v>0.23</v>
      </c>
      <c r="CG85">
        <v>3.78</v>
      </c>
      <c r="CH85">
        <v>0.155726</v>
      </c>
      <c r="CI85">
        <v>7.95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2.2983120000000001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90.060518000000002</v>
      </c>
    </row>
    <row r="86" spans="1:114">
      <c r="A86" t="s">
        <v>128</v>
      </c>
      <c r="B86">
        <v>0</v>
      </c>
      <c r="C86">
        <v>25.750332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437.61432400000001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33.755270000000003</v>
      </c>
      <c r="X86">
        <v>147.515625</v>
      </c>
      <c r="Y86">
        <v>0</v>
      </c>
      <c r="Z86">
        <v>13.1076</v>
      </c>
      <c r="AA86">
        <v>0</v>
      </c>
      <c r="AB86">
        <v>0</v>
      </c>
      <c r="AC86">
        <v>0</v>
      </c>
      <c r="AD86">
        <v>0</v>
      </c>
      <c r="AE86">
        <v>17.006554999999999</v>
      </c>
      <c r="AF86">
        <v>8.3321880000000004</v>
      </c>
      <c r="AG86">
        <v>42.711091000000003</v>
      </c>
      <c r="AH86">
        <v>0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0.82262800000000003</v>
      </c>
      <c r="AO86">
        <v>0</v>
      </c>
      <c r="AP86">
        <v>1.2809999999999999</v>
      </c>
      <c r="AQ86">
        <v>0</v>
      </c>
      <c r="AR86">
        <v>39.744</v>
      </c>
      <c r="AS86">
        <v>31.897383000000001</v>
      </c>
      <c r="AT86">
        <v>14.9968</v>
      </c>
      <c r="AU86">
        <v>0</v>
      </c>
      <c r="AV86">
        <v>14.244864</v>
      </c>
      <c r="AW86">
        <v>50.800941999999999</v>
      </c>
      <c r="AX86">
        <v>5.7164000000000001</v>
      </c>
      <c r="AY86">
        <v>0</v>
      </c>
      <c r="AZ86">
        <f t="shared" si="3"/>
        <v>89.904792</v>
      </c>
      <c r="BA86">
        <f t="shared" si="4"/>
        <v>2739.4125849999987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2.0135E-2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0.26</v>
      </c>
      <c r="BZ86">
        <v>1.938104</v>
      </c>
      <c r="CA86">
        <v>3.5116900000000002</v>
      </c>
      <c r="CB86">
        <v>1.73</v>
      </c>
      <c r="CC86">
        <v>1.42</v>
      </c>
      <c r="CD86">
        <v>1.41</v>
      </c>
      <c r="CE86">
        <v>0.99</v>
      </c>
      <c r="CF86">
        <v>0.23</v>
      </c>
      <c r="CG86">
        <v>3.78</v>
      </c>
      <c r="CH86">
        <v>0</v>
      </c>
      <c r="CI86">
        <v>7.95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2.2983120000000001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89.904792</v>
      </c>
    </row>
    <row r="87" spans="1:114">
      <c r="A87" t="s">
        <v>129</v>
      </c>
      <c r="B87">
        <v>0</v>
      </c>
      <c r="C87">
        <v>25.750332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437.61432400000001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33.755270000000003</v>
      </c>
      <c r="X87">
        <v>147.515625</v>
      </c>
      <c r="Y87">
        <v>0</v>
      </c>
      <c r="Z87">
        <v>13.1076</v>
      </c>
      <c r="AA87">
        <v>0</v>
      </c>
      <c r="AB87">
        <v>0</v>
      </c>
      <c r="AC87">
        <v>0</v>
      </c>
      <c r="AD87">
        <v>0</v>
      </c>
      <c r="AE87">
        <v>17.006554999999999</v>
      </c>
      <c r="AF87">
        <v>8.3321880000000004</v>
      </c>
      <c r="AG87">
        <v>42.711091000000003</v>
      </c>
      <c r="AH87">
        <v>0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0.82262800000000003</v>
      </c>
      <c r="AO87">
        <v>0</v>
      </c>
      <c r="AP87">
        <v>1.2809999999999999</v>
      </c>
      <c r="AQ87">
        <v>0</v>
      </c>
      <c r="AR87">
        <v>35.328000000000003</v>
      </c>
      <c r="AS87">
        <v>31.897383000000001</v>
      </c>
      <c r="AT87">
        <v>14.9968</v>
      </c>
      <c r="AU87">
        <v>0</v>
      </c>
      <c r="AV87">
        <v>14.244864</v>
      </c>
      <c r="AW87">
        <v>50.800941999999999</v>
      </c>
      <c r="AX87">
        <v>5.7164000000000001</v>
      </c>
      <c r="AY87">
        <v>0</v>
      </c>
      <c r="AZ87">
        <f t="shared" si="3"/>
        <v>89.905004000000005</v>
      </c>
      <c r="BA87">
        <f t="shared" si="4"/>
        <v>2734.9967969999989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2.0198000000000001E-2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0.26</v>
      </c>
      <c r="BZ87">
        <v>1.938104</v>
      </c>
      <c r="CA87">
        <v>3.5116900000000002</v>
      </c>
      <c r="CB87">
        <v>1.73</v>
      </c>
      <c r="CC87">
        <v>1.42</v>
      </c>
      <c r="CD87">
        <v>1.41</v>
      </c>
      <c r="CE87">
        <v>0.99</v>
      </c>
      <c r="CF87">
        <v>0.23</v>
      </c>
      <c r="CG87">
        <v>3.78</v>
      </c>
      <c r="CH87">
        <v>0</v>
      </c>
      <c r="CI87">
        <v>7.95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2.2983120000000001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89.905004000000005</v>
      </c>
    </row>
    <row r="88" spans="1:114">
      <c r="A88" t="s">
        <v>130</v>
      </c>
      <c r="B88">
        <v>0</v>
      </c>
      <c r="C88">
        <v>25.750332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437.61432400000001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33.755270000000003</v>
      </c>
      <c r="X88">
        <v>147.515625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17.006554999999999</v>
      </c>
      <c r="AF88">
        <v>8.3321880000000004</v>
      </c>
      <c r="AG88">
        <v>42.711091000000003</v>
      </c>
      <c r="AH88">
        <v>0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0.82262800000000003</v>
      </c>
      <c r="AO88">
        <v>0</v>
      </c>
      <c r="AP88">
        <v>1.2809999999999999</v>
      </c>
      <c r="AQ88">
        <v>0</v>
      </c>
      <c r="AR88">
        <v>35.328000000000003</v>
      </c>
      <c r="AS88">
        <v>31.897383000000001</v>
      </c>
      <c r="AT88">
        <v>14.9968</v>
      </c>
      <c r="AU88">
        <v>0</v>
      </c>
      <c r="AV88">
        <v>14.244864</v>
      </c>
      <c r="AW88">
        <v>50.800941999999999</v>
      </c>
      <c r="AX88">
        <v>5.7164000000000001</v>
      </c>
      <c r="AY88">
        <v>0</v>
      </c>
      <c r="AZ88">
        <f t="shared" si="3"/>
        <v>89.905004000000005</v>
      </c>
      <c r="BA88">
        <f t="shared" si="4"/>
        <v>2734.9967969999989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2.0198000000000001E-2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0.26</v>
      </c>
      <c r="BZ88">
        <v>1.938104</v>
      </c>
      <c r="CA88">
        <v>3.5116900000000002</v>
      </c>
      <c r="CB88">
        <v>1.73</v>
      </c>
      <c r="CC88">
        <v>1.42</v>
      </c>
      <c r="CD88">
        <v>1.41</v>
      </c>
      <c r="CE88">
        <v>0.99</v>
      </c>
      <c r="CF88">
        <v>0.23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2.2983120000000001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89.905004000000005</v>
      </c>
    </row>
    <row r="89" spans="1:114">
      <c r="A89" t="s">
        <v>131</v>
      </c>
      <c r="B89">
        <v>0</v>
      </c>
      <c r="C89">
        <v>25.750332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437.61432400000001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33.755270000000003</v>
      </c>
      <c r="X89">
        <v>147.515625</v>
      </c>
      <c r="Y89">
        <v>0</v>
      </c>
      <c r="Z89">
        <v>13.1076</v>
      </c>
      <c r="AA89">
        <v>0</v>
      </c>
      <c r="AB89">
        <v>0</v>
      </c>
      <c r="AC89">
        <v>0</v>
      </c>
      <c r="AD89">
        <v>0</v>
      </c>
      <c r="AE89">
        <v>17.006554999999999</v>
      </c>
      <c r="AF89">
        <v>8.3321880000000004</v>
      </c>
      <c r="AG89">
        <v>42.711091000000003</v>
      </c>
      <c r="AH89">
        <v>0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0.82262800000000003</v>
      </c>
      <c r="AO89">
        <v>0</v>
      </c>
      <c r="AP89">
        <v>1.2809999999999999</v>
      </c>
      <c r="AQ89">
        <v>0</v>
      </c>
      <c r="AR89">
        <v>30.911999999999999</v>
      </c>
      <c r="AS89">
        <v>31.897383000000001</v>
      </c>
      <c r="AT89">
        <v>14.9968</v>
      </c>
      <c r="AU89">
        <v>0</v>
      </c>
      <c r="AV89">
        <v>14.244864</v>
      </c>
      <c r="AW89">
        <v>50.800941999999999</v>
      </c>
      <c r="AX89">
        <v>5.7164000000000001</v>
      </c>
      <c r="AY89">
        <v>0</v>
      </c>
      <c r="AZ89">
        <f t="shared" si="3"/>
        <v>89.815078</v>
      </c>
      <c r="BA89">
        <f t="shared" si="4"/>
        <v>2730.4908709999986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2.0198000000000001E-2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0.26</v>
      </c>
      <c r="BZ89">
        <v>1.938104</v>
      </c>
      <c r="CA89">
        <v>3.5116900000000002</v>
      </c>
      <c r="CB89">
        <v>1.73</v>
      </c>
      <c r="CC89">
        <v>1.33</v>
      </c>
      <c r="CD89">
        <v>1.41</v>
      </c>
      <c r="CE89">
        <v>0.99</v>
      </c>
      <c r="CF89">
        <v>0.23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2.2983120000000001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89.815078</v>
      </c>
    </row>
    <row r="90" spans="1:114">
      <c r="A90" t="s">
        <v>132</v>
      </c>
      <c r="B90">
        <v>0</v>
      </c>
      <c r="C90">
        <v>25.750332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437.61432400000001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33.755270000000003</v>
      </c>
      <c r="X90">
        <v>147.515625</v>
      </c>
      <c r="Y90">
        <v>0</v>
      </c>
      <c r="Z90">
        <v>13.1076</v>
      </c>
      <c r="AA90">
        <v>0</v>
      </c>
      <c r="AB90">
        <v>0</v>
      </c>
      <c r="AC90">
        <v>0</v>
      </c>
      <c r="AD90">
        <v>0</v>
      </c>
      <c r="AE90">
        <v>17.006554999999999</v>
      </c>
      <c r="AF90">
        <v>8.3321880000000004</v>
      </c>
      <c r="AG90">
        <v>42.711091000000003</v>
      </c>
      <c r="AH90">
        <v>0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0.82262800000000003</v>
      </c>
      <c r="AO90">
        <v>0</v>
      </c>
      <c r="AP90">
        <v>1.2809999999999999</v>
      </c>
      <c r="AQ90">
        <v>0</v>
      </c>
      <c r="AR90">
        <v>30.911999999999999</v>
      </c>
      <c r="AS90">
        <v>31.897383000000001</v>
      </c>
      <c r="AT90">
        <v>14.9968</v>
      </c>
      <c r="AU90">
        <v>0</v>
      </c>
      <c r="AV90">
        <v>14.244864</v>
      </c>
      <c r="AW90">
        <v>50.800941999999999</v>
      </c>
      <c r="AX90">
        <v>5.7164000000000001</v>
      </c>
      <c r="AY90">
        <v>0</v>
      </c>
      <c r="AZ90">
        <f t="shared" si="3"/>
        <v>89.815078</v>
      </c>
      <c r="BA90">
        <f t="shared" si="4"/>
        <v>2734.4467829999985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2.0198000000000001E-2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0.26</v>
      </c>
      <c r="BZ90">
        <v>1.938104</v>
      </c>
      <c r="CA90">
        <v>3.5116900000000002</v>
      </c>
      <c r="CB90">
        <v>1.73</v>
      </c>
      <c r="CC90">
        <v>1.33</v>
      </c>
      <c r="CD90">
        <v>1.41</v>
      </c>
      <c r="CE90">
        <v>0.99</v>
      </c>
      <c r="CF90">
        <v>0.23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2.2983120000000001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89.815078</v>
      </c>
    </row>
    <row r="91" spans="1:114">
      <c r="A91" t="s">
        <v>133</v>
      </c>
      <c r="B91">
        <v>0</v>
      </c>
      <c r="C91">
        <v>25.750332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437.61432400000001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33.755270000000003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34.013109999999998</v>
      </c>
      <c r="AF91">
        <v>8.3321880000000004</v>
      </c>
      <c r="AG91">
        <v>42.711091000000003</v>
      </c>
      <c r="AH91">
        <v>0</v>
      </c>
      <c r="AI91">
        <v>17.142282999999999</v>
      </c>
      <c r="AJ91">
        <v>0</v>
      </c>
      <c r="AK91">
        <v>26.424316000000001</v>
      </c>
      <c r="AL91">
        <v>24.402000000000001</v>
      </c>
      <c r="AM91">
        <v>16.345120999999999</v>
      </c>
      <c r="AN91">
        <v>0.82262800000000003</v>
      </c>
      <c r="AO91">
        <v>0</v>
      </c>
      <c r="AP91">
        <v>1.2809999999999999</v>
      </c>
      <c r="AQ91">
        <v>0</v>
      </c>
      <c r="AR91">
        <v>28.704000000000001</v>
      </c>
      <c r="AS91">
        <v>31.897383000000001</v>
      </c>
      <c r="AT91">
        <v>14.9968</v>
      </c>
      <c r="AU91">
        <v>0</v>
      </c>
      <c r="AV91">
        <v>14.244864</v>
      </c>
      <c r="AW91">
        <v>50.800941999999999</v>
      </c>
      <c r="AX91">
        <v>5.7164000000000001</v>
      </c>
      <c r="AY91">
        <v>0</v>
      </c>
      <c r="AZ91">
        <f t="shared" si="3"/>
        <v>89.865324000000001</v>
      </c>
      <c r="BA91">
        <f t="shared" si="4"/>
        <v>2755.9281549999992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0.26</v>
      </c>
      <c r="BZ91">
        <v>1.938104</v>
      </c>
      <c r="CA91">
        <v>3.5116900000000002</v>
      </c>
      <c r="CB91">
        <v>1.73</v>
      </c>
      <c r="CC91">
        <v>1.36</v>
      </c>
      <c r="CD91">
        <v>1.43</v>
      </c>
      <c r="CE91">
        <v>0.99</v>
      </c>
      <c r="CF91">
        <v>0.23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2.2983120000000001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89.865324000000001</v>
      </c>
    </row>
    <row r="92" spans="1:114">
      <c r="A92" t="s">
        <v>134</v>
      </c>
      <c r="B92">
        <v>0</v>
      </c>
      <c r="C92">
        <v>25.750332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437.61432400000001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33.755270000000003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34.013109999999998</v>
      </c>
      <c r="AF92">
        <v>8.3321880000000004</v>
      </c>
      <c r="AG92">
        <v>42.711091000000003</v>
      </c>
      <c r="AH92">
        <v>0</v>
      </c>
      <c r="AI92">
        <v>17.142282999999999</v>
      </c>
      <c r="AJ92">
        <v>0</v>
      </c>
      <c r="AK92">
        <v>26.424316000000001</v>
      </c>
      <c r="AL92">
        <v>24.402000000000001</v>
      </c>
      <c r="AM92">
        <v>16.345120999999999</v>
      </c>
      <c r="AN92">
        <v>0.82262800000000003</v>
      </c>
      <c r="AO92">
        <v>0</v>
      </c>
      <c r="AP92">
        <v>1.2809999999999999</v>
      </c>
      <c r="AQ92">
        <v>0</v>
      </c>
      <c r="AR92">
        <v>28.704000000000001</v>
      </c>
      <c r="AS92">
        <v>31.897383000000001</v>
      </c>
      <c r="AT92">
        <v>14.9968</v>
      </c>
      <c r="AU92">
        <v>0</v>
      </c>
      <c r="AV92">
        <v>14.244864</v>
      </c>
      <c r="AW92">
        <v>50.800941999999999</v>
      </c>
      <c r="AX92">
        <v>5.7164000000000001</v>
      </c>
      <c r="AY92">
        <v>0</v>
      </c>
      <c r="AZ92">
        <f t="shared" si="3"/>
        <v>89.775324000000012</v>
      </c>
      <c r="BA92">
        <f t="shared" si="4"/>
        <v>2755.8381549999995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0.26</v>
      </c>
      <c r="BZ92">
        <v>1.938104</v>
      </c>
      <c r="CA92">
        <v>3.5116900000000002</v>
      </c>
      <c r="CB92">
        <v>1.73</v>
      </c>
      <c r="CC92">
        <v>1.36</v>
      </c>
      <c r="CD92">
        <v>1.34</v>
      </c>
      <c r="CE92">
        <v>0.99</v>
      </c>
      <c r="CF92">
        <v>0.23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2.2983120000000001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89.775324000000012</v>
      </c>
    </row>
    <row r="93" spans="1:114">
      <c r="A93" t="s">
        <v>135</v>
      </c>
      <c r="B93">
        <v>0</v>
      </c>
      <c r="C93">
        <v>25.750332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437.61432400000001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33.755270000000003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34.013109999999998</v>
      </c>
      <c r="AF93">
        <v>8.3321880000000004</v>
      </c>
      <c r="AG93">
        <v>42.711091000000003</v>
      </c>
      <c r="AH93">
        <v>0</v>
      </c>
      <c r="AI93">
        <v>17.142282999999999</v>
      </c>
      <c r="AJ93">
        <v>0</v>
      </c>
      <c r="AK93">
        <v>26.424316000000001</v>
      </c>
      <c r="AL93">
        <v>24.402000000000001</v>
      </c>
      <c r="AM93">
        <v>16.345120999999999</v>
      </c>
      <c r="AN93">
        <v>0.82262800000000003</v>
      </c>
      <c r="AO93">
        <v>0</v>
      </c>
      <c r="AP93">
        <v>1.2809999999999999</v>
      </c>
      <c r="AQ93">
        <v>0</v>
      </c>
      <c r="AR93">
        <v>22.08</v>
      </c>
      <c r="AS93">
        <v>24.2136</v>
      </c>
      <c r="AT93">
        <v>14.9968</v>
      </c>
      <c r="AU93">
        <v>0</v>
      </c>
      <c r="AV93">
        <v>14.244864</v>
      </c>
      <c r="AW93">
        <v>50.800941999999999</v>
      </c>
      <c r="AX93">
        <v>5.7164000000000001</v>
      </c>
      <c r="AY93">
        <v>0</v>
      </c>
      <c r="AZ93">
        <f t="shared" si="3"/>
        <v>89.775473000000005</v>
      </c>
      <c r="BA93">
        <f t="shared" si="4"/>
        <v>2741.5305209999992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0.26</v>
      </c>
      <c r="BZ93">
        <v>1.938104</v>
      </c>
      <c r="CA93">
        <v>3.5116900000000002</v>
      </c>
      <c r="CB93">
        <v>1.73</v>
      </c>
      <c r="CC93">
        <v>1.36</v>
      </c>
      <c r="CD93">
        <v>1.34</v>
      </c>
      <c r="CE93">
        <v>0.99</v>
      </c>
      <c r="CF93">
        <v>0.23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2.2983120000000001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89.775473000000005</v>
      </c>
    </row>
    <row r="94" spans="1:114">
      <c r="A94" t="s">
        <v>136</v>
      </c>
      <c r="B94">
        <v>0</v>
      </c>
      <c r="C94">
        <v>25.750332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437.61432400000001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33.755270000000003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34.013109999999998</v>
      </c>
      <c r="AF94">
        <v>8.3321880000000004</v>
      </c>
      <c r="AG94">
        <v>42.711091000000003</v>
      </c>
      <c r="AH94">
        <v>0</v>
      </c>
      <c r="AI94">
        <v>17.142282999999999</v>
      </c>
      <c r="AJ94">
        <v>0</v>
      </c>
      <c r="AK94">
        <v>26.424316000000001</v>
      </c>
      <c r="AL94">
        <v>24.402000000000001</v>
      </c>
      <c r="AM94">
        <v>16.345120999999999</v>
      </c>
      <c r="AN94">
        <v>0.82262800000000003</v>
      </c>
      <c r="AO94">
        <v>0</v>
      </c>
      <c r="AP94">
        <v>1.2809999999999999</v>
      </c>
      <c r="AQ94">
        <v>0</v>
      </c>
      <c r="AR94">
        <v>22.08</v>
      </c>
      <c r="AS94">
        <v>24.2136</v>
      </c>
      <c r="AT94">
        <v>14.9968</v>
      </c>
      <c r="AU94">
        <v>0</v>
      </c>
      <c r="AV94">
        <v>14.244864</v>
      </c>
      <c r="AW94">
        <v>50.800941999999999</v>
      </c>
      <c r="AX94">
        <v>5.7164000000000001</v>
      </c>
      <c r="AY94">
        <v>0</v>
      </c>
      <c r="AZ94">
        <f t="shared" si="3"/>
        <v>89.725472999999994</v>
      </c>
      <c r="BA94">
        <f t="shared" si="4"/>
        <v>2741.480520999999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0.26</v>
      </c>
      <c r="BZ94">
        <v>1.938104</v>
      </c>
      <c r="CA94">
        <v>3.5116900000000002</v>
      </c>
      <c r="CB94">
        <v>1.73</v>
      </c>
      <c r="CC94">
        <v>1.33</v>
      </c>
      <c r="CD94">
        <v>1.32</v>
      </c>
      <c r="CE94">
        <v>0.99</v>
      </c>
      <c r="CF94">
        <v>0.23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2.2983120000000001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89.725472999999994</v>
      </c>
    </row>
    <row r="95" spans="1:114">
      <c r="A95" t="s">
        <v>137</v>
      </c>
      <c r="B95">
        <v>0</v>
      </c>
      <c r="C95">
        <v>25.750332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437.61432400000001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33.755270000000003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34.013109999999998</v>
      </c>
      <c r="AF95">
        <v>8.3321880000000004</v>
      </c>
      <c r="AG95">
        <v>42.711091000000003</v>
      </c>
      <c r="AH95">
        <v>0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0.82262800000000003</v>
      </c>
      <c r="AO95">
        <v>0</v>
      </c>
      <c r="AP95">
        <v>1.2809999999999999</v>
      </c>
      <c r="AQ95">
        <v>0</v>
      </c>
      <c r="AR95">
        <v>22.08</v>
      </c>
      <c r="AS95">
        <v>21.523199999999999</v>
      </c>
      <c r="AT95">
        <v>14.9968</v>
      </c>
      <c r="AU95">
        <v>0</v>
      </c>
      <c r="AV95">
        <v>14.244864</v>
      </c>
      <c r="AW95">
        <v>50.800941999999999</v>
      </c>
      <c r="AX95">
        <v>5.7164000000000001</v>
      </c>
      <c r="AY95">
        <v>0</v>
      </c>
      <c r="AZ95">
        <f t="shared" si="3"/>
        <v>89.725632999999988</v>
      </c>
      <c r="BA95">
        <f t="shared" si="4"/>
        <v>2727.1702809999992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0.26</v>
      </c>
      <c r="BZ95">
        <v>1.938104</v>
      </c>
      <c r="CA95">
        <v>3.5116900000000002</v>
      </c>
      <c r="CB95">
        <v>1.73</v>
      </c>
      <c r="CC95">
        <v>1.33</v>
      </c>
      <c r="CD95">
        <v>1.32</v>
      </c>
      <c r="CE95">
        <v>0.99</v>
      </c>
      <c r="CF95">
        <v>0.23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2.2983120000000001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89.725632999999988</v>
      </c>
    </row>
    <row r="96" spans="1:114">
      <c r="A96" t="s">
        <v>138</v>
      </c>
      <c r="B96">
        <v>0</v>
      </c>
      <c r="C96">
        <v>25.750332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437.61432400000001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33.755270000000003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34.013109999999998</v>
      </c>
      <c r="AF96">
        <v>8.3321880000000004</v>
      </c>
      <c r="AG96">
        <v>42.711091000000003</v>
      </c>
      <c r="AH96">
        <v>0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0.82262800000000003</v>
      </c>
      <c r="AO96">
        <v>0</v>
      </c>
      <c r="AP96">
        <v>0.76859999999999995</v>
      </c>
      <c r="AQ96">
        <v>0</v>
      </c>
      <c r="AR96">
        <v>22.08</v>
      </c>
      <c r="AS96">
        <v>21.523199999999999</v>
      </c>
      <c r="AT96">
        <v>14.9968</v>
      </c>
      <c r="AU96">
        <v>0</v>
      </c>
      <c r="AV96">
        <v>14.244864</v>
      </c>
      <c r="AW96">
        <v>50.800941999999999</v>
      </c>
      <c r="AX96">
        <v>5.7164000000000001</v>
      </c>
      <c r="AY96">
        <v>0</v>
      </c>
      <c r="AZ96">
        <f t="shared" si="3"/>
        <v>89.725632999999988</v>
      </c>
      <c r="BA96">
        <f t="shared" si="4"/>
        <v>2726.6578809999992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0.26</v>
      </c>
      <c r="BZ96">
        <v>1.938104</v>
      </c>
      <c r="CA96">
        <v>3.5116900000000002</v>
      </c>
      <c r="CB96">
        <v>1.73</v>
      </c>
      <c r="CC96">
        <v>1.33</v>
      </c>
      <c r="CD96">
        <v>1.32</v>
      </c>
      <c r="CE96">
        <v>0.99</v>
      </c>
      <c r="CF96">
        <v>0.23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2.2983120000000001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89.725632999999988</v>
      </c>
    </row>
    <row r="97" spans="1:114">
      <c r="A97" t="s">
        <v>139</v>
      </c>
      <c r="B97">
        <v>0</v>
      </c>
      <c r="C97">
        <v>25.750332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437.61432400000001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11.661683</v>
      </c>
      <c r="W97">
        <v>33.755270000000003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34.013109999999998</v>
      </c>
      <c r="AF97">
        <v>8.3321880000000004</v>
      </c>
      <c r="AG97">
        <v>42.711091000000003</v>
      </c>
      <c r="AH97">
        <v>0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0.82262800000000003</v>
      </c>
      <c r="AO97">
        <v>0</v>
      </c>
      <c r="AP97">
        <v>0.76859999999999995</v>
      </c>
      <c r="AQ97">
        <v>0</v>
      </c>
      <c r="AR97">
        <v>28.704000000000001</v>
      </c>
      <c r="AS97">
        <v>21.523199999999999</v>
      </c>
      <c r="AT97">
        <v>14.9968</v>
      </c>
      <c r="AU97">
        <v>0</v>
      </c>
      <c r="AV97">
        <v>14.244864</v>
      </c>
      <c r="AW97">
        <v>50.800941999999999</v>
      </c>
      <c r="AX97">
        <v>5.7164000000000001</v>
      </c>
      <c r="AY97">
        <v>0</v>
      </c>
      <c r="AZ97">
        <f t="shared" si="3"/>
        <v>89.747361999999995</v>
      </c>
      <c r="BA97">
        <f t="shared" si="4"/>
        <v>2720.1172389999992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0.26</v>
      </c>
      <c r="BZ97">
        <v>1.938104</v>
      </c>
      <c r="CA97">
        <v>3.5116900000000002</v>
      </c>
      <c r="CB97">
        <v>1.73</v>
      </c>
      <c r="CC97">
        <v>1.33</v>
      </c>
      <c r="CD97">
        <v>1.32</v>
      </c>
      <c r="CE97">
        <v>0.99</v>
      </c>
      <c r="CF97">
        <v>0.23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2.319893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89.747361999999995</v>
      </c>
    </row>
    <row r="98" spans="1:114">
      <c r="A98" t="s">
        <v>140</v>
      </c>
      <c r="B98">
        <v>0</v>
      </c>
      <c r="C98">
        <v>25.750332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437.61432400000001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11.661683</v>
      </c>
      <c r="W98">
        <v>33.755270000000003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34.013109999999998</v>
      </c>
      <c r="AF98">
        <v>8.3321880000000004</v>
      </c>
      <c r="AG98">
        <v>42.711091000000003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0.82262800000000003</v>
      </c>
      <c r="AO98">
        <v>0</v>
      </c>
      <c r="AP98">
        <v>0.76859999999999995</v>
      </c>
      <c r="AQ98">
        <v>0</v>
      </c>
      <c r="AR98">
        <v>28.704000000000001</v>
      </c>
      <c r="AS98">
        <v>21.523199999999999</v>
      </c>
      <c r="AT98">
        <v>14.9968</v>
      </c>
      <c r="AU98">
        <v>0</v>
      </c>
      <c r="AV98">
        <v>14.244864</v>
      </c>
      <c r="AW98">
        <v>50.800941999999999</v>
      </c>
      <c r="AX98">
        <v>5.7164000000000001</v>
      </c>
      <c r="AY98">
        <v>0</v>
      </c>
      <c r="AZ98">
        <f t="shared" si="3"/>
        <v>89.747361999999995</v>
      </c>
      <c r="BA98">
        <f t="shared" si="4"/>
        <v>2716.1613269999993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0.26</v>
      </c>
      <c r="BZ98">
        <v>1.938104</v>
      </c>
      <c r="CA98">
        <v>3.5116900000000002</v>
      </c>
      <c r="CB98">
        <v>1.73</v>
      </c>
      <c r="CC98">
        <v>1.33</v>
      </c>
      <c r="CD98">
        <v>1.32</v>
      </c>
      <c r="CE98">
        <v>0.99</v>
      </c>
      <c r="CF98">
        <v>0.23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2.319893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89.747361999999995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0.61099510800000034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11.596779585999998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2.5246768160000017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0.27988039200000042</v>
      </c>
      <c r="W99">
        <f t="shared" si="6"/>
        <v>0.81336179000000175</v>
      </c>
      <c r="X99">
        <f t="shared" si="6"/>
        <v>3.0304364312500001</v>
      </c>
      <c r="Y99">
        <f t="shared" si="6"/>
        <v>0</v>
      </c>
      <c r="Z99">
        <f t="shared" si="6"/>
        <v>0.22672540000000024</v>
      </c>
      <c r="AA99">
        <f t="shared" si="6"/>
        <v>8.7831410000000026E-2</v>
      </c>
      <c r="AB99">
        <f t="shared" si="6"/>
        <v>0.23462240675000001</v>
      </c>
      <c r="AC99">
        <f t="shared" si="6"/>
        <v>0.14294273099999993</v>
      </c>
      <c r="AD99">
        <f t="shared" si="6"/>
        <v>0.11069760524999998</v>
      </c>
      <c r="AE99">
        <f t="shared" si="6"/>
        <v>0.39555386825000038</v>
      </c>
      <c r="AF99">
        <f t="shared" si="6"/>
        <v>0.25941556224999973</v>
      </c>
      <c r="AG99">
        <f t="shared" si="6"/>
        <v>1.0250661840000008</v>
      </c>
      <c r="AH99">
        <f t="shared" si="6"/>
        <v>0.70847855524999981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0.70533400000000079</v>
      </c>
      <c r="AM99">
        <f t="shared" si="6"/>
        <v>0.35143664499999999</v>
      </c>
      <c r="AN99">
        <f t="shared" si="6"/>
        <v>1.9743071999999997E-2</v>
      </c>
      <c r="AO99">
        <f t="shared" si="6"/>
        <v>0</v>
      </c>
      <c r="AP99">
        <f t="shared" si="6"/>
        <v>2.9591100000000013E-2</v>
      </c>
      <c r="AQ99">
        <f t="shared" si="6"/>
        <v>0.4442610934999997</v>
      </c>
      <c r="AR99">
        <f t="shared" si="6"/>
        <v>0.99111600000000089</v>
      </c>
      <c r="AS99">
        <f t="shared" si="6"/>
        <v>0.71313626099999972</v>
      </c>
      <c r="AT99">
        <f t="shared" si="6"/>
        <v>0.35992319999999939</v>
      </c>
      <c r="AU99">
        <f t="shared" si="6"/>
        <v>0</v>
      </c>
      <c r="AV99">
        <f t="shared" si="6"/>
        <v>0.34187673600000013</v>
      </c>
      <c r="AW99">
        <f t="shared" si="6"/>
        <v>1.2192226079999982</v>
      </c>
      <c r="AX99">
        <f t="shared" si="6"/>
        <v>0.13719360000000019</v>
      </c>
      <c r="AY99">
        <f t="shared" si="6"/>
        <v>0</v>
      </c>
      <c r="AZ99">
        <f t="shared" si="6"/>
        <v>2.1625344662500003</v>
      </c>
      <c r="BA99">
        <f>SUM(B99:AZ99)</f>
        <v>68.126126644749959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5.7021800000000005E-4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4.8800700000000032E-4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8.5019232000000028E-2</v>
      </c>
      <c r="BR99">
        <f t="shared" si="8"/>
        <v>1.4383535999999999E-2</v>
      </c>
      <c r="BS99">
        <f t="shared" si="8"/>
        <v>3.9359999999999951E-2</v>
      </c>
      <c r="BT99">
        <f t="shared" si="8"/>
        <v>6.8721900000000028E-3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6.2400000000000112E-3</v>
      </c>
      <c r="BZ99">
        <f t="shared" si="8"/>
        <v>4.6514496000000044E-2</v>
      </c>
      <c r="CA99">
        <f t="shared" si="8"/>
        <v>8.4280559999999824E-2</v>
      </c>
      <c r="CB99">
        <f t="shared" si="8"/>
        <v>4.1559999999999972E-2</v>
      </c>
      <c r="CC99">
        <f t="shared" si="8"/>
        <v>3.3025000000000006E-2</v>
      </c>
      <c r="CD99">
        <f t="shared" si="8"/>
        <v>3.2924999999999968E-2</v>
      </c>
      <c r="CE99">
        <f t="shared" si="8"/>
        <v>2.2549999999999966E-2</v>
      </c>
      <c r="CF99">
        <f t="shared" si="8"/>
        <v>5.5250000000000082E-3</v>
      </c>
      <c r="CG99">
        <f t="shared" si="8"/>
        <v>9.0719999999999815E-2</v>
      </c>
      <c r="CH99">
        <f t="shared" si="8"/>
        <v>5.6033517499999991E-3</v>
      </c>
      <c r="CI99">
        <f t="shared" si="8"/>
        <v>0.19080000000000025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6.5774999999999958E-2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5.533213950000003E-2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2.1625344662500003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680.82240000000002</v>
      </c>
      <c r="L3">
        <v>354.637068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42.846212999999999</v>
      </c>
      <c r="S3">
        <v>26.616266</v>
      </c>
      <c r="T3">
        <v>0</v>
      </c>
      <c r="U3">
        <v>348.97500000000002</v>
      </c>
      <c r="V3">
        <v>11.5327</v>
      </c>
      <c r="W3">
        <v>34.799309999999998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6.2999479999999997</v>
      </c>
      <c r="AG3">
        <v>42.711091000000003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0</v>
      </c>
      <c r="AN3">
        <v>0.82262800000000003</v>
      </c>
      <c r="AO3">
        <v>0</v>
      </c>
      <c r="AP3">
        <v>0.12809999999999999</v>
      </c>
      <c r="AQ3">
        <v>0</v>
      </c>
      <c r="AR3">
        <v>52.44</v>
      </c>
      <c r="AS3">
        <v>26.904</v>
      </c>
      <c r="AT3">
        <v>14.897880000000001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66.458409000000017</v>
      </c>
      <c r="BA3">
        <f>SUM(B3:AZ3)</f>
        <v>2297.1803200000004</v>
      </c>
      <c r="BB3">
        <v>0</v>
      </c>
      <c r="BD3">
        <v>7.95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1.32</v>
      </c>
      <c r="BK3">
        <v>1.51</v>
      </c>
      <c r="BL3">
        <v>0</v>
      </c>
      <c r="BM3">
        <v>0.2</v>
      </c>
      <c r="BN3">
        <v>0</v>
      </c>
      <c r="BO3">
        <v>3.78</v>
      </c>
      <c r="BP3">
        <v>0.26</v>
      </c>
      <c r="BQ3">
        <v>2.02</v>
      </c>
      <c r="BR3">
        <v>2.19</v>
      </c>
      <c r="BS3">
        <v>1.64</v>
      </c>
      <c r="BT3">
        <v>2.9693329999999998</v>
      </c>
      <c r="BU3">
        <v>1.341844</v>
      </c>
      <c r="BV3">
        <v>2.3306830000000001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66.458409000000017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621.16549999999995</v>
      </c>
      <c r="L4">
        <v>349.56338199999999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42.846212999999999</v>
      </c>
      <c r="S4">
        <v>26.616266</v>
      </c>
      <c r="T4">
        <v>0</v>
      </c>
      <c r="U4">
        <v>348.97500000000002</v>
      </c>
      <c r="V4">
        <v>11.5327</v>
      </c>
      <c r="W4">
        <v>34.799309999999998</v>
      </c>
      <c r="X4">
        <v>98.34375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6.2999479999999997</v>
      </c>
      <c r="AG4">
        <v>42.711091000000003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0</v>
      </c>
      <c r="AN4">
        <v>0.82262800000000003</v>
      </c>
      <c r="AO4">
        <v>0</v>
      </c>
      <c r="AP4">
        <v>0.12809999999999999</v>
      </c>
      <c r="AQ4">
        <v>0</v>
      </c>
      <c r="AR4">
        <v>52.44</v>
      </c>
      <c r="AS4">
        <v>26.904</v>
      </c>
      <c r="AT4">
        <v>14.942190999999999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66.468409000000008</v>
      </c>
      <c r="BA4">
        <f t="shared" ref="BA4:BA67" si="1">SUM(B4:AZ4)</f>
        <v>2232.5040450000001</v>
      </c>
      <c r="BB4">
        <v>1</v>
      </c>
      <c r="BD4">
        <v>7.95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1.32</v>
      </c>
      <c r="BK4">
        <v>1.52</v>
      </c>
      <c r="BL4">
        <v>0</v>
      </c>
      <c r="BM4">
        <v>0.2</v>
      </c>
      <c r="BN4">
        <v>0</v>
      </c>
      <c r="BO4">
        <v>3.78</v>
      </c>
      <c r="BP4">
        <v>0.26</v>
      </c>
      <c r="BQ4">
        <v>2.02</v>
      </c>
      <c r="BR4">
        <v>2.19</v>
      </c>
      <c r="BS4">
        <v>1.64</v>
      </c>
      <c r="BT4">
        <v>2.9693329999999998</v>
      </c>
      <c r="BU4">
        <v>1.341844</v>
      </c>
      <c r="BV4">
        <v>2.3306830000000001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66.468409000000008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538.40893000000005</v>
      </c>
      <c r="L5">
        <v>344.01740000000001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37.248899999999999</v>
      </c>
      <c r="S5">
        <v>23.0077</v>
      </c>
      <c r="T5">
        <v>0</v>
      </c>
      <c r="U5">
        <v>348.97500000000002</v>
      </c>
      <c r="V5">
        <v>8.5710999999999995</v>
      </c>
      <c r="W5">
        <v>34.799309999999998</v>
      </c>
      <c r="X5">
        <v>98.34375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6.2999479999999997</v>
      </c>
      <c r="AG5">
        <v>42.711091000000003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0</v>
      </c>
      <c r="AN5">
        <v>0.82262800000000003</v>
      </c>
      <c r="AO5">
        <v>0</v>
      </c>
      <c r="AP5">
        <v>0.12809999999999999</v>
      </c>
      <c r="AQ5">
        <v>0</v>
      </c>
      <c r="AR5">
        <v>37.536000000000001</v>
      </c>
      <c r="AS5">
        <v>32.688360000000003</v>
      </c>
      <c r="AT5">
        <v>14.836992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66.698409000000026</v>
      </c>
      <c r="BA5">
        <f t="shared" si="1"/>
        <v>2123.0391749999999</v>
      </c>
      <c r="BB5">
        <v>2</v>
      </c>
      <c r="BD5">
        <v>7.95</v>
      </c>
      <c r="BE5">
        <v>1.95</v>
      </c>
      <c r="BF5">
        <v>0</v>
      </c>
      <c r="BG5">
        <v>1.84</v>
      </c>
      <c r="BH5">
        <v>0</v>
      </c>
      <c r="BI5">
        <v>1.4</v>
      </c>
      <c r="BJ5">
        <v>1.39</v>
      </c>
      <c r="BK5">
        <v>1.61</v>
      </c>
      <c r="BL5">
        <v>0</v>
      </c>
      <c r="BM5">
        <v>0.2</v>
      </c>
      <c r="BN5">
        <v>0</v>
      </c>
      <c r="BO5">
        <v>3.78</v>
      </c>
      <c r="BP5">
        <v>0.26</v>
      </c>
      <c r="BQ5">
        <v>2.02</v>
      </c>
      <c r="BR5">
        <v>2.19</v>
      </c>
      <c r="BS5">
        <v>1.64</v>
      </c>
      <c r="BT5">
        <v>2.9693329999999998</v>
      </c>
      <c r="BU5">
        <v>1.341844</v>
      </c>
      <c r="BV5">
        <v>2.3306830000000001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66.698409000000026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535</v>
      </c>
      <c r="L6">
        <v>344.01740000000001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37.248899999999999</v>
      </c>
      <c r="S6">
        <v>23.0077</v>
      </c>
      <c r="T6">
        <v>0</v>
      </c>
      <c r="U6">
        <v>348.97500000000002</v>
      </c>
      <c r="V6">
        <v>8.5710999999999995</v>
      </c>
      <c r="W6">
        <v>34.799309999999998</v>
      </c>
      <c r="X6">
        <v>98.34375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6.2999479999999997</v>
      </c>
      <c r="AG6">
        <v>42.711091000000003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0</v>
      </c>
      <c r="AN6">
        <v>0.82262800000000003</v>
      </c>
      <c r="AO6">
        <v>0</v>
      </c>
      <c r="AP6">
        <v>0.12809999999999999</v>
      </c>
      <c r="AQ6">
        <v>0</v>
      </c>
      <c r="AR6">
        <v>37.536000000000001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66.718409000000008</v>
      </c>
      <c r="BA6">
        <f t="shared" si="1"/>
        <v>2119.8100529999997</v>
      </c>
      <c r="BB6">
        <v>3</v>
      </c>
      <c r="BD6">
        <v>7.95</v>
      </c>
      <c r="BE6">
        <v>1.95</v>
      </c>
      <c r="BF6">
        <v>0</v>
      </c>
      <c r="BG6">
        <v>1.84</v>
      </c>
      <c r="BH6">
        <v>0</v>
      </c>
      <c r="BI6">
        <v>1.41</v>
      </c>
      <c r="BJ6">
        <v>1.39</v>
      </c>
      <c r="BK6">
        <v>1.62</v>
      </c>
      <c r="BL6">
        <v>0</v>
      </c>
      <c r="BM6">
        <v>0.2</v>
      </c>
      <c r="BN6">
        <v>0</v>
      </c>
      <c r="BO6">
        <v>3.78</v>
      </c>
      <c r="BP6">
        <v>0.26</v>
      </c>
      <c r="BQ6">
        <v>2.02</v>
      </c>
      <c r="BR6">
        <v>2.19</v>
      </c>
      <c r="BS6">
        <v>1.64</v>
      </c>
      <c r="BT6">
        <v>2.9693329999999998</v>
      </c>
      <c r="BU6">
        <v>1.341844</v>
      </c>
      <c r="BV6">
        <v>2.3306830000000001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66.718409000000008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535</v>
      </c>
      <c r="L7">
        <v>344.90174300000001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37.248899999999999</v>
      </c>
      <c r="S7">
        <v>23.0077</v>
      </c>
      <c r="T7">
        <v>0</v>
      </c>
      <c r="U7">
        <v>348.97500000000002</v>
      </c>
      <c r="V7">
        <v>8.5710999999999995</v>
      </c>
      <c r="W7">
        <v>34.799309999999998</v>
      </c>
      <c r="X7">
        <v>98.34375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6.2999479999999997</v>
      </c>
      <c r="AG7">
        <v>42.711091000000003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0</v>
      </c>
      <c r="AN7">
        <v>0.82262800000000003</v>
      </c>
      <c r="AO7">
        <v>0</v>
      </c>
      <c r="AP7">
        <v>0.64049999999999996</v>
      </c>
      <c r="AQ7">
        <v>0</v>
      </c>
      <c r="AR7">
        <v>37.536000000000001</v>
      </c>
      <c r="AS7">
        <v>32.688360000000003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66.808409000000012</v>
      </c>
      <c r="BA7">
        <f t="shared" si="1"/>
        <v>2121.2967960000001</v>
      </c>
      <c r="BB7">
        <v>4</v>
      </c>
      <c r="BD7">
        <v>7.95</v>
      </c>
      <c r="BE7">
        <v>1.95</v>
      </c>
      <c r="BF7">
        <v>0</v>
      </c>
      <c r="BG7">
        <v>1.84</v>
      </c>
      <c r="BH7">
        <v>0</v>
      </c>
      <c r="BI7">
        <v>1.41</v>
      </c>
      <c r="BJ7">
        <v>1.39</v>
      </c>
      <c r="BK7">
        <v>1.71</v>
      </c>
      <c r="BL7">
        <v>0</v>
      </c>
      <c r="BM7">
        <v>0.2</v>
      </c>
      <c r="BN7">
        <v>0</v>
      </c>
      <c r="BO7">
        <v>3.78</v>
      </c>
      <c r="BP7">
        <v>0.26</v>
      </c>
      <c r="BQ7">
        <v>2.02</v>
      </c>
      <c r="BR7">
        <v>2.19</v>
      </c>
      <c r="BS7">
        <v>1.64</v>
      </c>
      <c r="BT7">
        <v>2.9693329999999998</v>
      </c>
      <c r="BU7">
        <v>1.341844</v>
      </c>
      <c r="BV7">
        <v>2.3306830000000001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66.808409000000012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535</v>
      </c>
      <c r="L8">
        <v>344.90174300000001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37.248899999999999</v>
      </c>
      <c r="S8">
        <v>23.0077</v>
      </c>
      <c r="T8">
        <v>0</v>
      </c>
      <c r="U8">
        <v>348.97500000000002</v>
      </c>
      <c r="V8">
        <v>8.5710999999999995</v>
      </c>
      <c r="W8">
        <v>34.799309999999998</v>
      </c>
      <c r="X8">
        <v>98.34375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6.2999479999999997</v>
      </c>
      <c r="AG8">
        <v>42.711091000000003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0</v>
      </c>
      <c r="AN8">
        <v>0.82262800000000003</v>
      </c>
      <c r="AO8">
        <v>0</v>
      </c>
      <c r="AP8">
        <v>0.64049999999999996</v>
      </c>
      <c r="AQ8">
        <v>0</v>
      </c>
      <c r="AR8">
        <v>37.536000000000001</v>
      </c>
      <c r="AS8">
        <v>32.688360000000003</v>
      </c>
      <c r="AT8">
        <v>14.639983000000001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66.828409000000022</v>
      </c>
      <c r="BA8">
        <f t="shared" si="1"/>
        <v>2120.9599790000002</v>
      </c>
      <c r="BB8">
        <v>5</v>
      </c>
      <c r="BD8">
        <v>7.95</v>
      </c>
      <c r="BE8">
        <v>1.95</v>
      </c>
      <c r="BF8">
        <v>0</v>
      </c>
      <c r="BG8">
        <v>1.84</v>
      </c>
      <c r="BH8">
        <v>0</v>
      </c>
      <c r="BI8">
        <v>1.41</v>
      </c>
      <c r="BJ8">
        <v>1.39</v>
      </c>
      <c r="BK8">
        <v>1.73</v>
      </c>
      <c r="BL8">
        <v>0</v>
      </c>
      <c r="BM8">
        <v>0.2</v>
      </c>
      <c r="BN8">
        <v>0</v>
      </c>
      <c r="BO8">
        <v>3.78</v>
      </c>
      <c r="BP8">
        <v>0.26</v>
      </c>
      <c r="BQ8">
        <v>2.02</v>
      </c>
      <c r="BR8">
        <v>2.19</v>
      </c>
      <c r="BS8">
        <v>1.64</v>
      </c>
      <c r="BT8">
        <v>2.9693329999999998</v>
      </c>
      <c r="BU8">
        <v>1.341844</v>
      </c>
      <c r="BV8">
        <v>2.3306830000000001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66.828409000000022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535</v>
      </c>
      <c r="L9">
        <v>344.01740000000001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37.248899999999999</v>
      </c>
      <c r="S9">
        <v>23.0077</v>
      </c>
      <c r="T9">
        <v>0</v>
      </c>
      <c r="U9">
        <v>348.97500000000002</v>
      </c>
      <c r="V9">
        <v>8.5710999999999995</v>
      </c>
      <c r="W9">
        <v>34.058770000000003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42.711091000000003</v>
      </c>
      <c r="AH9">
        <v>0</v>
      </c>
      <c r="AI9">
        <v>0</v>
      </c>
      <c r="AJ9">
        <v>0</v>
      </c>
      <c r="AK9">
        <v>26.424316000000001</v>
      </c>
      <c r="AL9">
        <v>12.782</v>
      </c>
      <c r="AM9">
        <v>0</v>
      </c>
      <c r="AN9">
        <v>0.82262800000000003</v>
      </c>
      <c r="AO9">
        <v>0</v>
      </c>
      <c r="AP9">
        <v>0.64049999999999996</v>
      </c>
      <c r="AQ9">
        <v>0</v>
      </c>
      <c r="AR9">
        <v>52.44</v>
      </c>
      <c r="AS9">
        <v>26.904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66.828409000000022</v>
      </c>
      <c r="BA9">
        <f t="shared" si="1"/>
        <v>2130.843793</v>
      </c>
      <c r="BB9">
        <v>6</v>
      </c>
      <c r="BD9">
        <v>7.95</v>
      </c>
      <c r="BE9">
        <v>1.95</v>
      </c>
      <c r="BF9">
        <v>0</v>
      </c>
      <c r="BG9">
        <v>1.84</v>
      </c>
      <c r="BH9">
        <v>0</v>
      </c>
      <c r="BI9">
        <v>1.41</v>
      </c>
      <c r="BJ9">
        <v>1.39</v>
      </c>
      <c r="BK9">
        <v>1.73</v>
      </c>
      <c r="BL9">
        <v>0</v>
      </c>
      <c r="BM9">
        <v>0.2</v>
      </c>
      <c r="BN9">
        <v>0</v>
      </c>
      <c r="BO9">
        <v>3.78</v>
      </c>
      <c r="BP9">
        <v>0.26</v>
      </c>
      <c r="BQ9">
        <v>2.02</v>
      </c>
      <c r="BR9">
        <v>2.19</v>
      </c>
      <c r="BS9">
        <v>1.64</v>
      </c>
      <c r="BT9">
        <v>2.9693329999999998</v>
      </c>
      <c r="BU9">
        <v>1.341844</v>
      </c>
      <c r="BV9">
        <v>2.3306830000000001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66.828409000000022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535</v>
      </c>
      <c r="L10">
        <v>344.01740000000001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37.248899999999999</v>
      </c>
      <c r="S10">
        <v>23.0077</v>
      </c>
      <c r="T10">
        <v>0</v>
      </c>
      <c r="U10">
        <v>348.97500000000002</v>
      </c>
      <c r="V10">
        <v>8.5710999999999995</v>
      </c>
      <c r="W10">
        <v>29.219000000000001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42.711091000000003</v>
      </c>
      <c r="AH10">
        <v>0</v>
      </c>
      <c r="AI10">
        <v>0</v>
      </c>
      <c r="AJ10">
        <v>0</v>
      </c>
      <c r="AK10">
        <v>26.424316000000001</v>
      </c>
      <c r="AL10">
        <v>12.782</v>
      </c>
      <c r="AM10">
        <v>0</v>
      </c>
      <c r="AN10">
        <v>0.82262800000000003</v>
      </c>
      <c r="AO10">
        <v>0</v>
      </c>
      <c r="AP10">
        <v>0.64049999999999996</v>
      </c>
      <c r="AQ10">
        <v>0</v>
      </c>
      <c r="AR10">
        <v>52.44</v>
      </c>
      <c r="AS10">
        <v>26.904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66.828409000000022</v>
      </c>
      <c r="BA10">
        <f t="shared" si="1"/>
        <v>2126.004023</v>
      </c>
      <c r="BB10">
        <v>7</v>
      </c>
      <c r="BD10">
        <v>7.95</v>
      </c>
      <c r="BE10">
        <v>1.95</v>
      </c>
      <c r="BF10">
        <v>0</v>
      </c>
      <c r="BG10">
        <v>1.84</v>
      </c>
      <c r="BH10">
        <v>0</v>
      </c>
      <c r="BI10">
        <v>1.41</v>
      </c>
      <c r="BJ10">
        <v>1.39</v>
      </c>
      <c r="BK10">
        <v>1.73</v>
      </c>
      <c r="BL10">
        <v>0</v>
      </c>
      <c r="BM10">
        <v>0.2</v>
      </c>
      <c r="BN10">
        <v>0</v>
      </c>
      <c r="BO10">
        <v>3.78</v>
      </c>
      <c r="BP10">
        <v>0.26</v>
      </c>
      <c r="BQ10">
        <v>2.02</v>
      </c>
      <c r="BR10">
        <v>2.19</v>
      </c>
      <c r="BS10">
        <v>1.64</v>
      </c>
      <c r="BT10">
        <v>2.9693329999999998</v>
      </c>
      <c r="BU10">
        <v>1.341844</v>
      </c>
      <c r="BV10">
        <v>2.3306830000000001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66.828409000000022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530</v>
      </c>
      <c r="L11">
        <v>344.90174300000001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37.248899999999999</v>
      </c>
      <c r="S11">
        <v>15.0137</v>
      </c>
      <c r="T11">
        <v>0</v>
      </c>
      <c r="U11">
        <v>348.97500000000002</v>
      </c>
      <c r="V11">
        <v>8.5710999999999995</v>
      </c>
      <c r="W11">
        <v>29.219000000000001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42.711091000000003</v>
      </c>
      <c r="AH11">
        <v>0</v>
      </c>
      <c r="AI11">
        <v>0</v>
      </c>
      <c r="AJ11">
        <v>0</v>
      </c>
      <c r="AK11">
        <v>26.424316000000001</v>
      </c>
      <c r="AL11">
        <v>12.782</v>
      </c>
      <c r="AM11">
        <v>5.459403</v>
      </c>
      <c r="AN11">
        <v>0.82262800000000003</v>
      </c>
      <c r="AO11">
        <v>0</v>
      </c>
      <c r="AP11">
        <v>0.89670000000000005</v>
      </c>
      <c r="AQ11">
        <v>0</v>
      </c>
      <c r="AR11">
        <v>37.536000000000001</v>
      </c>
      <c r="AS11">
        <v>26.904</v>
      </c>
      <c r="AT11">
        <v>14.452325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66.828409000000022</v>
      </c>
      <c r="BA11">
        <f t="shared" si="1"/>
        <v>2104.1614939999999</v>
      </c>
      <c r="BB11">
        <v>8</v>
      </c>
      <c r="BD11">
        <v>7.95</v>
      </c>
      <c r="BE11">
        <v>1.95</v>
      </c>
      <c r="BF11">
        <v>0</v>
      </c>
      <c r="BG11">
        <v>1.84</v>
      </c>
      <c r="BH11">
        <v>0</v>
      </c>
      <c r="BI11">
        <v>1.41</v>
      </c>
      <c r="BJ11">
        <v>1.39</v>
      </c>
      <c r="BK11">
        <v>1.73</v>
      </c>
      <c r="BL11">
        <v>0</v>
      </c>
      <c r="BM11">
        <v>0.2</v>
      </c>
      <c r="BN11">
        <v>0</v>
      </c>
      <c r="BO11">
        <v>3.78</v>
      </c>
      <c r="BP11">
        <v>0.26</v>
      </c>
      <c r="BQ11">
        <v>2.02</v>
      </c>
      <c r="BR11">
        <v>2.19</v>
      </c>
      <c r="BS11">
        <v>1.64</v>
      </c>
      <c r="BT11">
        <v>2.9693329999999998</v>
      </c>
      <c r="BU11">
        <v>1.341844</v>
      </c>
      <c r="BV11">
        <v>2.3306830000000001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66.828409000000022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530</v>
      </c>
      <c r="L12">
        <v>344.90174300000001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27.164933000000001</v>
      </c>
      <c r="S12">
        <v>15.0137</v>
      </c>
      <c r="T12">
        <v>0</v>
      </c>
      <c r="U12">
        <v>348.97500000000002</v>
      </c>
      <c r="V12">
        <v>5.1211000000000002</v>
      </c>
      <c r="W12">
        <v>21.284199999999998</v>
      </c>
      <c r="X12">
        <v>91.790800000000004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42.711091000000003</v>
      </c>
      <c r="AH12">
        <v>0</v>
      </c>
      <c r="AI12">
        <v>0</v>
      </c>
      <c r="AJ12">
        <v>0</v>
      </c>
      <c r="AK12">
        <v>26.424316000000001</v>
      </c>
      <c r="AL12">
        <v>12.782</v>
      </c>
      <c r="AM12">
        <v>5.459403</v>
      </c>
      <c r="AN12">
        <v>0.82262800000000003</v>
      </c>
      <c r="AO12">
        <v>0</v>
      </c>
      <c r="AP12">
        <v>0.89670000000000005</v>
      </c>
      <c r="AQ12">
        <v>0</v>
      </c>
      <c r="AR12">
        <v>37.536000000000001</v>
      </c>
      <c r="AS12">
        <v>26.904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66.828409000000022</v>
      </c>
      <c r="BA12">
        <f t="shared" si="1"/>
        <v>2076.684252</v>
      </c>
      <c r="BB12">
        <v>9</v>
      </c>
      <c r="BD12">
        <v>7.95</v>
      </c>
      <c r="BE12">
        <v>1.95</v>
      </c>
      <c r="BF12">
        <v>0</v>
      </c>
      <c r="BG12">
        <v>1.84</v>
      </c>
      <c r="BH12">
        <v>0</v>
      </c>
      <c r="BI12">
        <v>1.41</v>
      </c>
      <c r="BJ12">
        <v>1.39</v>
      </c>
      <c r="BK12">
        <v>1.73</v>
      </c>
      <c r="BL12">
        <v>0</v>
      </c>
      <c r="BM12">
        <v>0.2</v>
      </c>
      <c r="BN12">
        <v>0</v>
      </c>
      <c r="BO12">
        <v>3.78</v>
      </c>
      <c r="BP12">
        <v>0.26</v>
      </c>
      <c r="BQ12">
        <v>2.02</v>
      </c>
      <c r="BR12">
        <v>2.19</v>
      </c>
      <c r="BS12">
        <v>1.64</v>
      </c>
      <c r="BT12">
        <v>2.9693329999999998</v>
      </c>
      <c r="BU12">
        <v>1.341844</v>
      </c>
      <c r="BV12">
        <v>2.3306830000000001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66.828409000000022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530</v>
      </c>
      <c r="L13">
        <v>344.90174300000001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24.4453</v>
      </c>
      <c r="S13">
        <v>15.0137</v>
      </c>
      <c r="T13">
        <v>0</v>
      </c>
      <c r="U13">
        <v>348.97500000000002</v>
      </c>
      <c r="V13">
        <v>5.1211000000000002</v>
      </c>
      <c r="W13">
        <v>21.284199999999998</v>
      </c>
      <c r="X13">
        <v>91.790800000000004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42.711091000000003</v>
      </c>
      <c r="AH13">
        <v>0</v>
      </c>
      <c r="AI13">
        <v>0</v>
      </c>
      <c r="AJ13">
        <v>0</v>
      </c>
      <c r="AK13">
        <v>26.424316000000001</v>
      </c>
      <c r="AL13">
        <v>29.05</v>
      </c>
      <c r="AM13">
        <v>10.918805000000001</v>
      </c>
      <c r="AN13">
        <v>0.82262800000000003</v>
      </c>
      <c r="AO13">
        <v>0</v>
      </c>
      <c r="AP13">
        <v>0.89670000000000005</v>
      </c>
      <c r="AQ13">
        <v>0</v>
      </c>
      <c r="AR13">
        <v>37.536000000000001</v>
      </c>
      <c r="AS13">
        <v>26.904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66.828409000000022</v>
      </c>
      <c r="BA13">
        <f t="shared" si="1"/>
        <v>2095.6920210000003</v>
      </c>
      <c r="BB13">
        <v>10</v>
      </c>
      <c r="BD13">
        <v>7.95</v>
      </c>
      <c r="BE13">
        <v>1.95</v>
      </c>
      <c r="BF13">
        <v>0</v>
      </c>
      <c r="BG13">
        <v>1.84</v>
      </c>
      <c r="BH13">
        <v>0</v>
      </c>
      <c r="BI13">
        <v>1.41</v>
      </c>
      <c r="BJ13">
        <v>1.39</v>
      </c>
      <c r="BK13">
        <v>1.73</v>
      </c>
      <c r="BL13">
        <v>0</v>
      </c>
      <c r="BM13">
        <v>0.2</v>
      </c>
      <c r="BN13">
        <v>0</v>
      </c>
      <c r="BO13">
        <v>3.78</v>
      </c>
      <c r="BP13">
        <v>0.26</v>
      </c>
      <c r="BQ13">
        <v>2.02</v>
      </c>
      <c r="BR13">
        <v>2.19</v>
      </c>
      <c r="BS13">
        <v>1.64</v>
      </c>
      <c r="BT13">
        <v>2.9693329999999998</v>
      </c>
      <c r="BU13">
        <v>1.341844</v>
      </c>
      <c r="BV13">
        <v>2.3306830000000001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66.828409000000022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530</v>
      </c>
      <c r="L14">
        <v>344.90174300000001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24.4453</v>
      </c>
      <c r="S14">
        <v>15.0137</v>
      </c>
      <c r="T14">
        <v>0</v>
      </c>
      <c r="U14">
        <v>348.97500000000002</v>
      </c>
      <c r="V14">
        <v>5.1211000000000002</v>
      </c>
      <c r="W14">
        <v>21.284199999999998</v>
      </c>
      <c r="X14">
        <v>91.790800000000004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42.711091000000003</v>
      </c>
      <c r="AH14">
        <v>0</v>
      </c>
      <c r="AI14">
        <v>0</v>
      </c>
      <c r="AJ14">
        <v>0</v>
      </c>
      <c r="AK14">
        <v>26.424316000000001</v>
      </c>
      <c r="AL14">
        <v>81.34</v>
      </c>
      <c r="AM14">
        <v>10.918805000000001</v>
      </c>
      <c r="AN14">
        <v>0.82262800000000003</v>
      </c>
      <c r="AO14">
        <v>0</v>
      </c>
      <c r="AP14">
        <v>0.89670000000000005</v>
      </c>
      <c r="AQ14">
        <v>0</v>
      </c>
      <c r="AR14">
        <v>37.536000000000001</v>
      </c>
      <c r="AS14">
        <v>26.904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66.828409000000022</v>
      </c>
      <c r="BA14">
        <f t="shared" si="1"/>
        <v>2147.9820210000003</v>
      </c>
      <c r="BB14">
        <v>11</v>
      </c>
      <c r="BD14">
        <v>7.95</v>
      </c>
      <c r="BE14">
        <v>1.95</v>
      </c>
      <c r="BF14">
        <v>0</v>
      </c>
      <c r="BG14">
        <v>1.84</v>
      </c>
      <c r="BH14">
        <v>0</v>
      </c>
      <c r="BI14">
        <v>1.41</v>
      </c>
      <c r="BJ14">
        <v>1.39</v>
      </c>
      <c r="BK14">
        <v>1.73</v>
      </c>
      <c r="BL14">
        <v>0</v>
      </c>
      <c r="BM14">
        <v>0.2</v>
      </c>
      <c r="BN14">
        <v>0</v>
      </c>
      <c r="BO14">
        <v>3.78</v>
      </c>
      <c r="BP14">
        <v>0.26</v>
      </c>
      <c r="BQ14">
        <v>2.02</v>
      </c>
      <c r="BR14">
        <v>2.19</v>
      </c>
      <c r="BS14">
        <v>1.64</v>
      </c>
      <c r="BT14">
        <v>2.9693329999999998</v>
      </c>
      <c r="BU14">
        <v>1.341844</v>
      </c>
      <c r="BV14">
        <v>2.3306830000000001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66.828409000000022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475</v>
      </c>
      <c r="L15">
        <v>344.70189800000003</v>
      </c>
      <c r="M15">
        <v>92.91</v>
      </c>
      <c r="N15">
        <v>119.136178</v>
      </c>
      <c r="O15">
        <v>124.789163</v>
      </c>
      <c r="P15">
        <v>104.87820600000001</v>
      </c>
      <c r="Q15">
        <v>0</v>
      </c>
      <c r="R15">
        <v>24.4453</v>
      </c>
      <c r="S15">
        <v>15.0137</v>
      </c>
      <c r="T15">
        <v>0</v>
      </c>
      <c r="U15">
        <v>348.97500000000002</v>
      </c>
      <c r="V15">
        <v>5.1211000000000002</v>
      </c>
      <c r="W15">
        <v>21.284199999999998</v>
      </c>
      <c r="X15">
        <v>91.790800000000004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42.711091000000003</v>
      </c>
      <c r="AH15">
        <v>0</v>
      </c>
      <c r="AI15">
        <v>0</v>
      </c>
      <c r="AJ15">
        <v>0</v>
      </c>
      <c r="AK15">
        <v>26.424316000000001</v>
      </c>
      <c r="AL15">
        <v>81.34</v>
      </c>
      <c r="AM15">
        <v>16.345120999999999</v>
      </c>
      <c r="AN15">
        <v>0.82262800000000003</v>
      </c>
      <c r="AO15">
        <v>0</v>
      </c>
      <c r="AP15">
        <v>0.89670000000000005</v>
      </c>
      <c r="AQ15">
        <v>0</v>
      </c>
      <c r="AR15">
        <v>52.44</v>
      </c>
      <c r="AS15">
        <v>26.904</v>
      </c>
      <c r="AT15">
        <v>14.267004999999999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66.828409000000022</v>
      </c>
      <c r="BA15">
        <f t="shared" si="1"/>
        <v>2111.9108030000002</v>
      </c>
      <c r="BB15">
        <v>12</v>
      </c>
      <c r="BD15">
        <v>7.95</v>
      </c>
      <c r="BE15">
        <v>1.95</v>
      </c>
      <c r="BF15">
        <v>0</v>
      </c>
      <c r="BG15">
        <v>1.84</v>
      </c>
      <c r="BH15">
        <v>0</v>
      </c>
      <c r="BI15">
        <v>1.41</v>
      </c>
      <c r="BJ15">
        <v>1.39</v>
      </c>
      <c r="BK15">
        <v>1.73</v>
      </c>
      <c r="BL15">
        <v>0</v>
      </c>
      <c r="BM15">
        <v>0.2</v>
      </c>
      <c r="BN15">
        <v>0</v>
      </c>
      <c r="BO15">
        <v>3.78</v>
      </c>
      <c r="BP15">
        <v>0.26</v>
      </c>
      <c r="BQ15">
        <v>2.02</v>
      </c>
      <c r="BR15">
        <v>2.19</v>
      </c>
      <c r="BS15">
        <v>1.64</v>
      </c>
      <c r="BT15">
        <v>2.9693329999999998</v>
      </c>
      <c r="BU15">
        <v>1.341844</v>
      </c>
      <c r="BV15">
        <v>2.3306830000000001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66.828409000000022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479.35390000000001</v>
      </c>
      <c r="L16">
        <v>371.26679999999999</v>
      </c>
      <c r="M16">
        <v>92.91</v>
      </c>
      <c r="N16">
        <v>119.136178</v>
      </c>
      <c r="O16">
        <v>124.789163</v>
      </c>
      <c r="P16">
        <v>104.87820600000001</v>
      </c>
      <c r="Q16">
        <v>0</v>
      </c>
      <c r="R16">
        <v>37.248899999999999</v>
      </c>
      <c r="S16">
        <v>23.0077</v>
      </c>
      <c r="T16">
        <v>0</v>
      </c>
      <c r="U16">
        <v>348.97500000000002</v>
      </c>
      <c r="V16">
        <v>8.5710999999999995</v>
      </c>
      <c r="W16">
        <v>34.058770000000003</v>
      </c>
      <c r="X16">
        <v>97.877043999999998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42.711091000000003</v>
      </c>
      <c r="AH16">
        <v>0</v>
      </c>
      <c r="AI16">
        <v>0</v>
      </c>
      <c r="AJ16">
        <v>0</v>
      </c>
      <c r="AK16">
        <v>26.424316000000001</v>
      </c>
      <c r="AL16">
        <v>81.34</v>
      </c>
      <c r="AM16">
        <v>16.345120999999999</v>
      </c>
      <c r="AN16">
        <v>0.82262800000000003</v>
      </c>
      <c r="AO16">
        <v>0</v>
      </c>
      <c r="AP16">
        <v>0.89670000000000005</v>
      </c>
      <c r="AQ16">
        <v>0</v>
      </c>
      <c r="AR16">
        <v>52.44</v>
      </c>
      <c r="AS16">
        <v>26.904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66.828409000000022</v>
      </c>
      <c r="BA16">
        <f t="shared" si="1"/>
        <v>2186.6678139999999</v>
      </c>
      <c r="BB16">
        <v>13</v>
      </c>
      <c r="BD16">
        <v>7.95</v>
      </c>
      <c r="BE16">
        <v>1.95</v>
      </c>
      <c r="BF16">
        <v>0</v>
      </c>
      <c r="BG16">
        <v>1.84</v>
      </c>
      <c r="BH16">
        <v>0</v>
      </c>
      <c r="BI16">
        <v>1.41</v>
      </c>
      <c r="BJ16">
        <v>1.39</v>
      </c>
      <c r="BK16">
        <v>1.73</v>
      </c>
      <c r="BL16">
        <v>0</v>
      </c>
      <c r="BM16">
        <v>0.2</v>
      </c>
      <c r="BN16">
        <v>0</v>
      </c>
      <c r="BO16">
        <v>3.78</v>
      </c>
      <c r="BP16">
        <v>0.26</v>
      </c>
      <c r="BQ16">
        <v>2.02</v>
      </c>
      <c r="BR16">
        <v>2.19</v>
      </c>
      <c r="BS16">
        <v>1.64</v>
      </c>
      <c r="BT16">
        <v>2.9693329999999998</v>
      </c>
      <c r="BU16">
        <v>1.341844</v>
      </c>
      <c r="BV16">
        <v>2.3306830000000001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66.828409000000022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425.55278299999998</v>
      </c>
      <c r="L17">
        <v>371.26679999999999</v>
      </c>
      <c r="M17">
        <v>92.91</v>
      </c>
      <c r="N17">
        <v>119.136178</v>
      </c>
      <c r="O17">
        <v>124.789163</v>
      </c>
      <c r="P17">
        <v>104.87820600000001</v>
      </c>
      <c r="Q17">
        <v>0</v>
      </c>
      <c r="R17">
        <v>37.248899999999999</v>
      </c>
      <c r="S17">
        <v>23.0077</v>
      </c>
      <c r="T17">
        <v>0</v>
      </c>
      <c r="U17">
        <v>348.97500000000002</v>
      </c>
      <c r="V17">
        <v>8.5710999999999995</v>
      </c>
      <c r="W17">
        <v>34.058770000000003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42.711091000000003</v>
      </c>
      <c r="AH17">
        <v>0</v>
      </c>
      <c r="AI17">
        <v>0</v>
      </c>
      <c r="AJ17">
        <v>0</v>
      </c>
      <c r="AK17">
        <v>26.424316000000001</v>
      </c>
      <c r="AL17">
        <v>81.34</v>
      </c>
      <c r="AM17">
        <v>16.345120999999999</v>
      </c>
      <c r="AN17">
        <v>0.82262800000000003</v>
      </c>
      <c r="AO17">
        <v>0</v>
      </c>
      <c r="AP17">
        <v>0.89670000000000005</v>
      </c>
      <c r="AQ17">
        <v>0</v>
      </c>
      <c r="AR17">
        <v>37.536000000000001</v>
      </c>
      <c r="AS17">
        <v>26.904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66.748409000000009</v>
      </c>
      <c r="BA17">
        <f t="shared" si="1"/>
        <v>2118.3494029999997</v>
      </c>
      <c r="BB17">
        <v>14</v>
      </c>
      <c r="BD17">
        <v>7.95</v>
      </c>
      <c r="BE17">
        <v>1.95</v>
      </c>
      <c r="BF17">
        <v>0</v>
      </c>
      <c r="BG17">
        <v>1.84</v>
      </c>
      <c r="BH17">
        <v>0</v>
      </c>
      <c r="BI17">
        <v>1.33</v>
      </c>
      <c r="BJ17">
        <v>1.39</v>
      </c>
      <c r="BK17">
        <v>1.73</v>
      </c>
      <c r="BL17">
        <v>0</v>
      </c>
      <c r="BM17">
        <v>0.2</v>
      </c>
      <c r="BN17">
        <v>0</v>
      </c>
      <c r="BO17">
        <v>3.78</v>
      </c>
      <c r="BP17">
        <v>0.26</v>
      </c>
      <c r="BQ17">
        <v>2.02</v>
      </c>
      <c r="BR17">
        <v>2.19</v>
      </c>
      <c r="BS17">
        <v>1.64</v>
      </c>
      <c r="BT17">
        <v>2.9693329999999998</v>
      </c>
      <c r="BU17">
        <v>1.341844</v>
      </c>
      <c r="BV17">
        <v>2.3306830000000001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66.748409000000009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419.35390000000001</v>
      </c>
      <c r="L18">
        <v>371.26679999999999</v>
      </c>
      <c r="M18">
        <v>92.91</v>
      </c>
      <c r="N18">
        <v>119.136178</v>
      </c>
      <c r="O18">
        <v>124.789163</v>
      </c>
      <c r="P18">
        <v>104.87820600000001</v>
      </c>
      <c r="Q18">
        <v>0</v>
      </c>
      <c r="R18">
        <v>37.248899999999999</v>
      </c>
      <c r="S18">
        <v>23.0077</v>
      </c>
      <c r="T18">
        <v>0</v>
      </c>
      <c r="U18">
        <v>348.97500000000002</v>
      </c>
      <c r="V18">
        <v>8.5710999999999995</v>
      </c>
      <c r="W18">
        <v>34.058770000000003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42.711091000000003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0.82262800000000003</v>
      </c>
      <c r="AO18">
        <v>0</v>
      </c>
      <c r="AP18">
        <v>0.89670000000000005</v>
      </c>
      <c r="AQ18">
        <v>0</v>
      </c>
      <c r="AR18">
        <v>37.536000000000001</v>
      </c>
      <c r="AS18">
        <v>26.904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66.748409000000009</v>
      </c>
      <c r="BA18">
        <f t="shared" si="1"/>
        <v>2055.2125199999996</v>
      </c>
      <c r="BB18">
        <v>15</v>
      </c>
      <c r="BD18">
        <v>7.95</v>
      </c>
      <c r="BE18">
        <v>1.95</v>
      </c>
      <c r="BF18">
        <v>0</v>
      </c>
      <c r="BG18">
        <v>1.84</v>
      </c>
      <c r="BH18">
        <v>0</v>
      </c>
      <c r="BI18">
        <v>1.33</v>
      </c>
      <c r="BJ18">
        <v>1.39</v>
      </c>
      <c r="BK18">
        <v>1.73</v>
      </c>
      <c r="BL18">
        <v>0</v>
      </c>
      <c r="BM18">
        <v>0.2</v>
      </c>
      <c r="BN18">
        <v>0</v>
      </c>
      <c r="BO18">
        <v>3.78</v>
      </c>
      <c r="BP18">
        <v>0.26</v>
      </c>
      <c r="BQ18">
        <v>2.02</v>
      </c>
      <c r="BR18">
        <v>2.19</v>
      </c>
      <c r="BS18">
        <v>1.64</v>
      </c>
      <c r="BT18">
        <v>2.9693329999999998</v>
      </c>
      <c r="BU18">
        <v>1.341844</v>
      </c>
      <c r="BV18">
        <v>2.3306830000000001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66.748409000000009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419.35390000000001</v>
      </c>
      <c r="L19">
        <v>371.26679999999999</v>
      </c>
      <c r="M19">
        <v>92.91</v>
      </c>
      <c r="N19">
        <v>119.136178</v>
      </c>
      <c r="O19">
        <v>124.789163</v>
      </c>
      <c r="P19">
        <v>104.87820600000001</v>
      </c>
      <c r="Q19">
        <v>0</v>
      </c>
      <c r="R19">
        <v>37.248899999999999</v>
      </c>
      <c r="S19">
        <v>23.0077</v>
      </c>
      <c r="T19">
        <v>0</v>
      </c>
      <c r="U19">
        <v>348.97500000000002</v>
      </c>
      <c r="V19">
        <v>8.5710999999999995</v>
      </c>
      <c r="W19">
        <v>34.058770000000003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42.711091000000003</v>
      </c>
      <c r="AH19">
        <v>0</v>
      </c>
      <c r="AI19">
        <v>0</v>
      </c>
      <c r="AJ19">
        <v>0</v>
      </c>
      <c r="AK19">
        <v>26.424316000000001</v>
      </c>
      <c r="AL19">
        <v>12.782</v>
      </c>
      <c r="AM19">
        <v>16.345120999999999</v>
      </c>
      <c r="AN19">
        <v>0.82262800000000003</v>
      </c>
      <c r="AO19">
        <v>0</v>
      </c>
      <c r="AP19">
        <v>1.5371999999999999</v>
      </c>
      <c r="AQ19">
        <v>0</v>
      </c>
      <c r="AR19">
        <v>37.536000000000001</v>
      </c>
      <c r="AS19">
        <v>26.904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66.748409000000009</v>
      </c>
      <c r="BA19">
        <f t="shared" si="1"/>
        <v>2044.2330199999997</v>
      </c>
      <c r="BB19">
        <v>16</v>
      </c>
      <c r="BD19">
        <v>7.95</v>
      </c>
      <c r="BE19">
        <v>1.95</v>
      </c>
      <c r="BF19">
        <v>0</v>
      </c>
      <c r="BG19">
        <v>1.84</v>
      </c>
      <c r="BH19">
        <v>0</v>
      </c>
      <c r="BI19">
        <v>1.33</v>
      </c>
      <c r="BJ19">
        <v>1.39</v>
      </c>
      <c r="BK19">
        <v>1.73</v>
      </c>
      <c r="BL19">
        <v>0</v>
      </c>
      <c r="BM19">
        <v>0.2</v>
      </c>
      <c r="BN19">
        <v>0</v>
      </c>
      <c r="BO19">
        <v>3.78</v>
      </c>
      <c r="BP19">
        <v>0.26</v>
      </c>
      <c r="BQ19">
        <v>2.02</v>
      </c>
      <c r="BR19">
        <v>2.19</v>
      </c>
      <c r="BS19">
        <v>1.64</v>
      </c>
      <c r="BT19">
        <v>2.9693329999999998</v>
      </c>
      <c r="BU19">
        <v>1.341844</v>
      </c>
      <c r="BV19">
        <v>2.3306830000000001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66.748409000000009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479.35390000000001</v>
      </c>
      <c r="L20">
        <v>371.26679999999999</v>
      </c>
      <c r="M20">
        <v>92.91</v>
      </c>
      <c r="N20">
        <v>119.136178</v>
      </c>
      <c r="O20">
        <v>124.789163</v>
      </c>
      <c r="P20">
        <v>104.87820600000001</v>
      </c>
      <c r="Q20">
        <v>0</v>
      </c>
      <c r="R20">
        <v>37.248899999999999</v>
      </c>
      <c r="S20">
        <v>23.0077</v>
      </c>
      <c r="T20">
        <v>0</v>
      </c>
      <c r="U20">
        <v>348.97500000000002</v>
      </c>
      <c r="V20">
        <v>8.5710999999999995</v>
      </c>
      <c r="W20">
        <v>34.058770000000003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42.711091000000003</v>
      </c>
      <c r="AH20">
        <v>0</v>
      </c>
      <c r="AI20">
        <v>0</v>
      </c>
      <c r="AJ20">
        <v>0</v>
      </c>
      <c r="AK20">
        <v>26.424316000000001</v>
      </c>
      <c r="AL20">
        <v>12.782</v>
      </c>
      <c r="AM20">
        <v>16.345120999999999</v>
      </c>
      <c r="AN20">
        <v>0.82262800000000003</v>
      </c>
      <c r="AO20">
        <v>0</v>
      </c>
      <c r="AP20">
        <v>1.5371999999999999</v>
      </c>
      <c r="AQ20">
        <v>0</v>
      </c>
      <c r="AR20">
        <v>37.536000000000001</v>
      </c>
      <c r="AS20">
        <v>26.904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66.748409000000009</v>
      </c>
      <c r="BA20">
        <f t="shared" si="1"/>
        <v>2104.2330199999997</v>
      </c>
      <c r="BB20">
        <v>17</v>
      </c>
      <c r="BD20">
        <v>7.95</v>
      </c>
      <c r="BE20">
        <v>1.95</v>
      </c>
      <c r="BF20">
        <v>0</v>
      </c>
      <c r="BG20">
        <v>1.84</v>
      </c>
      <c r="BH20">
        <v>0</v>
      </c>
      <c r="BI20">
        <v>1.33</v>
      </c>
      <c r="BJ20">
        <v>1.39</v>
      </c>
      <c r="BK20">
        <v>1.73</v>
      </c>
      <c r="BL20">
        <v>0</v>
      </c>
      <c r="BM20">
        <v>0.2</v>
      </c>
      <c r="BN20">
        <v>0</v>
      </c>
      <c r="BO20">
        <v>3.78</v>
      </c>
      <c r="BP20">
        <v>0.26</v>
      </c>
      <c r="BQ20">
        <v>2.02</v>
      </c>
      <c r="BR20">
        <v>2.19</v>
      </c>
      <c r="BS20">
        <v>1.64</v>
      </c>
      <c r="BT20">
        <v>2.9693329999999998</v>
      </c>
      <c r="BU20">
        <v>1.341844</v>
      </c>
      <c r="BV20">
        <v>2.3306830000000001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66.748409000000009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539.35389999999995</v>
      </c>
      <c r="L21">
        <v>371.26679999999999</v>
      </c>
      <c r="M21">
        <v>92.91</v>
      </c>
      <c r="N21">
        <v>119.136178</v>
      </c>
      <c r="O21">
        <v>124.789163</v>
      </c>
      <c r="P21">
        <v>104.87820600000001</v>
      </c>
      <c r="Q21">
        <v>0</v>
      </c>
      <c r="R21">
        <v>37.248899999999999</v>
      </c>
      <c r="S21">
        <v>23.0077</v>
      </c>
      <c r="T21">
        <v>0</v>
      </c>
      <c r="U21">
        <v>348.97500000000002</v>
      </c>
      <c r="V21">
        <v>8.5710999999999995</v>
      </c>
      <c r="W21">
        <v>34.058770000000003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42.711091000000003</v>
      </c>
      <c r="AH21">
        <v>0</v>
      </c>
      <c r="AI21">
        <v>0</v>
      </c>
      <c r="AJ21">
        <v>0</v>
      </c>
      <c r="AK21">
        <v>26.424316000000001</v>
      </c>
      <c r="AL21">
        <v>12.782</v>
      </c>
      <c r="AM21">
        <v>16.345120999999999</v>
      </c>
      <c r="AN21">
        <v>0.82262800000000003</v>
      </c>
      <c r="AO21">
        <v>0</v>
      </c>
      <c r="AP21">
        <v>1.5371999999999999</v>
      </c>
      <c r="AQ21">
        <v>0</v>
      </c>
      <c r="AR21">
        <v>52.44</v>
      </c>
      <c r="AS21">
        <v>26.904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66.78840900000003</v>
      </c>
      <c r="BA21">
        <f t="shared" si="1"/>
        <v>2179.1770199999996</v>
      </c>
      <c r="BB21">
        <v>18</v>
      </c>
      <c r="BD21">
        <v>7.95</v>
      </c>
      <c r="BE21">
        <v>1.95</v>
      </c>
      <c r="BF21">
        <v>0</v>
      </c>
      <c r="BG21">
        <v>1.84</v>
      </c>
      <c r="BH21">
        <v>0</v>
      </c>
      <c r="BI21">
        <v>1.33</v>
      </c>
      <c r="BJ21">
        <v>1.39</v>
      </c>
      <c r="BK21">
        <v>1.77</v>
      </c>
      <c r="BL21">
        <v>0</v>
      </c>
      <c r="BM21">
        <v>0.2</v>
      </c>
      <c r="BN21">
        <v>0</v>
      </c>
      <c r="BO21">
        <v>3.78</v>
      </c>
      <c r="BP21">
        <v>0.26</v>
      </c>
      <c r="BQ21">
        <v>2.02</v>
      </c>
      <c r="BR21">
        <v>2.19</v>
      </c>
      <c r="BS21">
        <v>1.64</v>
      </c>
      <c r="BT21">
        <v>2.9693329999999998</v>
      </c>
      <c r="BU21">
        <v>1.341844</v>
      </c>
      <c r="BV21">
        <v>2.3306830000000001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66.78840900000003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539.35389999999995</v>
      </c>
      <c r="L22">
        <v>371.26679999999999</v>
      </c>
      <c r="M22">
        <v>92.91</v>
      </c>
      <c r="N22">
        <v>119.136178</v>
      </c>
      <c r="O22">
        <v>124.789163</v>
      </c>
      <c r="P22">
        <v>104.87820600000001</v>
      </c>
      <c r="Q22">
        <v>0</v>
      </c>
      <c r="R22">
        <v>42.755209000000001</v>
      </c>
      <c r="S22">
        <v>26.616266</v>
      </c>
      <c r="T22">
        <v>0</v>
      </c>
      <c r="U22">
        <v>348.97500000000002</v>
      </c>
      <c r="V22">
        <v>11.5327</v>
      </c>
      <c r="W22">
        <v>34.058770000000003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42.711091000000003</v>
      </c>
      <c r="AH22">
        <v>0</v>
      </c>
      <c r="AI22">
        <v>0</v>
      </c>
      <c r="AJ22">
        <v>0</v>
      </c>
      <c r="AK22">
        <v>26.424316000000001</v>
      </c>
      <c r="AL22">
        <v>12.782</v>
      </c>
      <c r="AM22">
        <v>16.345120999999999</v>
      </c>
      <c r="AN22">
        <v>0.82262800000000003</v>
      </c>
      <c r="AO22">
        <v>0</v>
      </c>
      <c r="AP22">
        <v>1.5371999999999999</v>
      </c>
      <c r="AQ22">
        <v>0</v>
      </c>
      <c r="AR22">
        <v>52.44</v>
      </c>
      <c r="AS22">
        <v>32.688360000000003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66.78840900000003</v>
      </c>
      <c r="BA22">
        <f t="shared" si="1"/>
        <v>2197.037855</v>
      </c>
      <c r="BB22">
        <v>19</v>
      </c>
      <c r="BD22">
        <v>7.95</v>
      </c>
      <c r="BE22">
        <v>1.95</v>
      </c>
      <c r="BF22">
        <v>0</v>
      </c>
      <c r="BG22">
        <v>1.84</v>
      </c>
      <c r="BH22">
        <v>0</v>
      </c>
      <c r="BI22">
        <v>1.33</v>
      </c>
      <c r="BJ22">
        <v>1.39</v>
      </c>
      <c r="BK22">
        <v>1.77</v>
      </c>
      <c r="BL22">
        <v>0</v>
      </c>
      <c r="BM22">
        <v>0.2</v>
      </c>
      <c r="BN22">
        <v>0</v>
      </c>
      <c r="BO22">
        <v>3.78</v>
      </c>
      <c r="BP22">
        <v>0.26</v>
      </c>
      <c r="BQ22">
        <v>2.02</v>
      </c>
      <c r="BR22">
        <v>2.19</v>
      </c>
      <c r="BS22">
        <v>1.64</v>
      </c>
      <c r="BT22">
        <v>2.9693329999999998</v>
      </c>
      <c r="BU22">
        <v>1.341844</v>
      </c>
      <c r="BV22">
        <v>2.3306830000000001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66.78840900000003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600.51940000000002</v>
      </c>
      <c r="L23">
        <v>371.26679999999999</v>
      </c>
      <c r="M23">
        <v>92.91</v>
      </c>
      <c r="N23">
        <v>119.136178</v>
      </c>
      <c r="O23">
        <v>124.789163</v>
      </c>
      <c r="P23">
        <v>104.87820600000001</v>
      </c>
      <c r="Q23">
        <v>0</v>
      </c>
      <c r="R23">
        <v>42.846212999999999</v>
      </c>
      <c r="S23">
        <v>26.616266</v>
      </c>
      <c r="T23">
        <v>0</v>
      </c>
      <c r="U23">
        <v>348.97500000000002</v>
      </c>
      <c r="V23">
        <v>11.5327</v>
      </c>
      <c r="W23">
        <v>31.158873</v>
      </c>
      <c r="X23">
        <v>98.34375</v>
      </c>
      <c r="Y23">
        <v>0</v>
      </c>
      <c r="Z23">
        <v>7.7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42.711091000000003</v>
      </c>
      <c r="AH23">
        <v>0</v>
      </c>
      <c r="AI23">
        <v>0</v>
      </c>
      <c r="AJ23">
        <v>0</v>
      </c>
      <c r="AK23">
        <v>26.424316000000001</v>
      </c>
      <c r="AL23">
        <v>12.782</v>
      </c>
      <c r="AM23">
        <v>16.345120999999999</v>
      </c>
      <c r="AN23">
        <v>0.82262800000000003</v>
      </c>
      <c r="AO23">
        <v>0</v>
      </c>
      <c r="AP23">
        <v>1.5371999999999999</v>
      </c>
      <c r="AQ23">
        <v>0</v>
      </c>
      <c r="AR23">
        <v>37.536000000000001</v>
      </c>
      <c r="AS23">
        <v>32.688360000000003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66.718409000000008</v>
      </c>
      <c r="BA23">
        <f t="shared" si="1"/>
        <v>2241.5666620000002</v>
      </c>
      <c r="BB23">
        <v>20</v>
      </c>
      <c r="BD23">
        <v>7.95</v>
      </c>
      <c r="BE23">
        <v>1.95</v>
      </c>
      <c r="BF23">
        <v>0</v>
      </c>
      <c r="BG23">
        <v>1.84</v>
      </c>
      <c r="BH23">
        <v>0</v>
      </c>
      <c r="BI23">
        <v>1.33</v>
      </c>
      <c r="BJ23">
        <v>1.32</v>
      </c>
      <c r="BK23">
        <v>1.77</v>
      </c>
      <c r="BL23">
        <v>0</v>
      </c>
      <c r="BM23">
        <v>0.2</v>
      </c>
      <c r="BN23">
        <v>0</v>
      </c>
      <c r="BO23">
        <v>3.78</v>
      </c>
      <c r="BP23">
        <v>0.26</v>
      </c>
      <c r="BQ23">
        <v>2.02</v>
      </c>
      <c r="BR23">
        <v>2.19</v>
      </c>
      <c r="BS23">
        <v>1.64</v>
      </c>
      <c r="BT23">
        <v>2.9693329999999998</v>
      </c>
      <c r="BU23">
        <v>1.341844</v>
      </c>
      <c r="BV23">
        <v>2.3306830000000001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66.718409000000008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596.16549999999995</v>
      </c>
      <c r="L24">
        <v>413.99986999999999</v>
      </c>
      <c r="M24">
        <v>92.91</v>
      </c>
      <c r="N24">
        <v>119.136178</v>
      </c>
      <c r="O24">
        <v>124.789163</v>
      </c>
      <c r="P24">
        <v>104.87820600000001</v>
      </c>
      <c r="Q24">
        <v>0</v>
      </c>
      <c r="R24">
        <v>42.846212999999999</v>
      </c>
      <c r="S24">
        <v>18.626100000000001</v>
      </c>
      <c r="T24">
        <v>0</v>
      </c>
      <c r="U24">
        <v>348.97500000000002</v>
      </c>
      <c r="V24">
        <v>11.5327</v>
      </c>
      <c r="W24">
        <v>31.158873</v>
      </c>
      <c r="X24">
        <v>98.34375</v>
      </c>
      <c r="Y24">
        <v>0</v>
      </c>
      <c r="Z24">
        <v>7.7</v>
      </c>
      <c r="AA24">
        <v>0</v>
      </c>
      <c r="AB24">
        <v>0</v>
      </c>
      <c r="AC24">
        <v>10.024682</v>
      </c>
      <c r="AD24">
        <v>0</v>
      </c>
      <c r="AE24">
        <v>0</v>
      </c>
      <c r="AF24">
        <v>8.3321880000000004</v>
      </c>
      <c r="AG24">
        <v>42.711091000000003</v>
      </c>
      <c r="AH24">
        <v>9.7721180000000007</v>
      </c>
      <c r="AI24">
        <v>0</v>
      </c>
      <c r="AJ24">
        <v>0</v>
      </c>
      <c r="AK24">
        <v>26.424316000000001</v>
      </c>
      <c r="AL24">
        <v>12.782</v>
      </c>
      <c r="AM24">
        <v>16.345120999999999</v>
      </c>
      <c r="AN24">
        <v>0.82262800000000003</v>
      </c>
      <c r="AO24">
        <v>0</v>
      </c>
      <c r="AP24">
        <v>0.76859999999999995</v>
      </c>
      <c r="AQ24">
        <v>12.872350000000001</v>
      </c>
      <c r="AR24">
        <v>37.536000000000001</v>
      </c>
      <c r="AS24">
        <v>32.688360000000003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66.796272000000002</v>
      </c>
      <c r="BA24">
        <f t="shared" si="1"/>
        <v>2303.9340790000001</v>
      </c>
      <c r="BB24">
        <v>21</v>
      </c>
      <c r="BD24">
        <v>7.95</v>
      </c>
      <c r="BE24">
        <v>1.95</v>
      </c>
      <c r="BF24">
        <v>0</v>
      </c>
      <c r="BG24">
        <v>1.84</v>
      </c>
      <c r="BH24">
        <v>0</v>
      </c>
      <c r="BI24">
        <v>1.33</v>
      </c>
      <c r="BJ24">
        <v>1.32</v>
      </c>
      <c r="BK24">
        <v>1.77</v>
      </c>
      <c r="BL24">
        <v>0</v>
      </c>
      <c r="BM24">
        <v>0.2</v>
      </c>
      <c r="BN24">
        <v>0</v>
      </c>
      <c r="BO24">
        <v>3.78</v>
      </c>
      <c r="BP24">
        <v>0.26</v>
      </c>
      <c r="BQ24">
        <v>2.02</v>
      </c>
      <c r="BR24">
        <v>2.19</v>
      </c>
      <c r="BS24">
        <v>1.64</v>
      </c>
      <c r="BT24">
        <v>2.9693329999999998</v>
      </c>
      <c r="BU24">
        <v>1.341844</v>
      </c>
      <c r="BV24">
        <v>2.3306830000000001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7.7863000000000002E-2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66.796272000000002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680.82240000000002</v>
      </c>
      <c r="L25">
        <v>437.61432400000001</v>
      </c>
      <c r="M25">
        <v>92.91</v>
      </c>
      <c r="N25">
        <v>119.136178</v>
      </c>
      <c r="O25">
        <v>124.789163</v>
      </c>
      <c r="P25">
        <v>104.87820600000001</v>
      </c>
      <c r="Q25">
        <v>0</v>
      </c>
      <c r="R25">
        <v>30.046399999999998</v>
      </c>
      <c r="S25">
        <v>18.626100000000001</v>
      </c>
      <c r="T25">
        <v>0</v>
      </c>
      <c r="U25">
        <v>348.97500000000002</v>
      </c>
      <c r="V25">
        <v>8.0827000000000009</v>
      </c>
      <c r="W25">
        <v>25.172497</v>
      </c>
      <c r="X25">
        <v>98.34375</v>
      </c>
      <c r="Y25">
        <v>0</v>
      </c>
      <c r="Z25">
        <v>7.7</v>
      </c>
      <c r="AA25">
        <v>0</v>
      </c>
      <c r="AB25">
        <v>3.4694120000000002</v>
      </c>
      <c r="AC25">
        <v>10.024682</v>
      </c>
      <c r="AD25">
        <v>0</v>
      </c>
      <c r="AE25">
        <v>0</v>
      </c>
      <c r="AF25">
        <v>8.3321880000000004</v>
      </c>
      <c r="AG25">
        <v>42.711091000000003</v>
      </c>
      <c r="AH25">
        <v>21.498660000000001</v>
      </c>
      <c r="AI25">
        <v>0</v>
      </c>
      <c r="AJ25">
        <v>0</v>
      </c>
      <c r="AK25">
        <v>26.424316000000001</v>
      </c>
      <c r="AL25">
        <v>12.782</v>
      </c>
      <c r="AM25">
        <v>16.345120999999999</v>
      </c>
      <c r="AN25">
        <v>0.82262800000000003</v>
      </c>
      <c r="AO25">
        <v>0</v>
      </c>
      <c r="AP25">
        <v>0.76859999999999995</v>
      </c>
      <c r="AQ25">
        <v>25.744699000000001</v>
      </c>
      <c r="AR25">
        <v>37.536000000000001</v>
      </c>
      <c r="AS25">
        <v>29.5944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66.888039000000006</v>
      </c>
      <c r="BA25">
        <f t="shared" si="1"/>
        <v>2415.0353539999996</v>
      </c>
      <c r="BB25">
        <v>22</v>
      </c>
      <c r="BD25">
        <v>7.95</v>
      </c>
      <c r="BE25">
        <v>1.95</v>
      </c>
      <c r="BF25">
        <v>0</v>
      </c>
      <c r="BG25">
        <v>1.84</v>
      </c>
      <c r="BH25">
        <v>0</v>
      </c>
      <c r="BI25">
        <v>1.33</v>
      </c>
      <c r="BJ25">
        <v>1.32</v>
      </c>
      <c r="BK25">
        <v>1.77</v>
      </c>
      <c r="BL25">
        <v>0</v>
      </c>
      <c r="BM25">
        <v>0.2</v>
      </c>
      <c r="BN25">
        <v>0</v>
      </c>
      <c r="BO25">
        <v>3.78</v>
      </c>
      <c r="BP25">
        <v>0.26</v>
      </c>
      <c r="BQ25">
        <v>2.02</v>
      </c>
      <c r="BR25">
        <v>2.19</v>
      </c>
      <c r="BS25">
        <v>1.64</v>
      </c>
      <c r="BT25">
        <v>2.9693329999999998</v>
      </c>
      <c r="BU25">
        <v>1.341844</v>
      </c>
      <c r="BV25">
        <v>2.3306830000000001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66.888039000000006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680.82240000000002</v>
      </c>
      <c r="L26">
        <v>437.61432400000001</v>
      </c>
      <c r="M26">
        <v>92.91</v>
      </c>
      <c r="N26">
        <v>119.136178</v>
      </c>
      <c r="O26">
        <v>124.789163</v>
      </c>
      <c r="P26">
        <v>104.87820600000001</v>
      </c>
      <c r="Q26">
        <v>0</v>
      </c>
      <c r="R26">
        <v>30.046399999999998</v>
      </c>
      <c r="S26">
        <v>18.626100000000001</v>
      </c>
      <c r="T26">
        <v>0</v>
      </c>
      <c r="U26">
        <v>348.97500000000002</v>
      </c>
      <c r="V26">
        <v>8.0827000000000009</v>
      </c>
      <c r="W26">
        <v>25.172497</v>
      </c>
      <c r="X26">
        <v>98.34375</v>
      </c>
      <c r="Y26">
        <v>0</v>
      </c>
      <c r="Z26">
        <v>7.7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42.711091000000003</v>
      </c>
      <c r="AH26">
        <v>44.072251999999999</v>
      </c>
      <c r="AI26">
        <v>0</v>
      </c>
      <c r="AJ26">
        <v>0</v>
      </c>
      <c r="AK26">
        <v>26.424316000000001</v>
      </c>
      <c r="AL26">
        <v>36.021999999999998</v>
      </c>
      <c r="AM26">
        <v>16.345120999999999</v>
      </c>
      <c r="AN26">
        <v>0.82262800000000003</v>
      </c>
      <c r="AO26">
        <v>0</v>
      </c>
      <c r="AP26">
        <v>0.76859999999999995</v>
      </c>
      <c r="AQ26">
        <v>38.617049000000002</v>
      </c>
      <c r="AR26">
        <v>37.536000000000001</v>
      </c>
      <c r="AS26">
        <v>29.5944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67.287954000000028</v>
      </c>
      <c r="BA26">
        <f t="shared" si="1"/>
        <v>2484.2518909999994</v>
      </c>
      <c r="BB26">
        <v>23</v>
      </c>
      <c r="BD26">
        <v>7.95</v>
      </c>
      <c r="BE26">
        <v>1.95</v>
      </c>
      <c r="BF26">
        <v>0</v>
      </c>
      <c r="BG26">
        <v>1.84</v>
      </c>
      <c r="BH26">
        <v>0</v>
      </c>
      <c r="BI26">
        <v>1.36</v>
      </c>
      <c r="BJ26">
        <v>1.34</v>
      </c>
      <c r="BK26">
        <v>1.77</v>
      </c>
      <c r="BL26">
        <v>0</v>
      </c>
      <c r="BM26">
        <v>0.2</v>
      </c>
      <c r="BN26">
        <v>0</v>
      </c>
      <c r="BO26">
        <v>3.78</v>
      </c>
      <c r="BP26">
        <v>0.26</v>
      </c>
      <c r="BQ26">
        <v>2.02</v>
      </c>
      <c r="BR26">
        <v>2.19</v>
      </c>
      <c r="BS26">
        <v>1.64</v>
      </c>
      <c r="BT26">
        <v>2.9693329999999998</v>
      </c>
      <c r="BU26">
        <v>1.341844</v>
      </c>
      <c r="BV26">
        <v>2.3306830000000001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67.287954000000028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685.17629999999997</v>
      </c>
      <c r="L27">
        <v>437.61432400000001</v>
      </c>
      <c r="M27">
        <v>92.91</v>
      </c>
      <c r="N27">
        <v>119.136178</v>
      </c>
      <c r="O27">
        <v>124.789163</v>
      </c>
      <c r="P27">
        <v>104.87820600000001</v>
      </c>
      <c r="Q27">
        <v>0</v>
      </c>
      <c r="R27">
        <v>42.846212999999999</v>
      </c>
      <c r="S27">
        <v>26.616266</v>
      </c>
      <c r="T27">
        <v>0</v>
      </c>
      <c r="U27">
        <v>348.97500000000002</v>
      </c>
      <c r="V27">
        <v>11.5327</v>
      </c>
      <c r="W27">
        <v>28.980767</v>
      </c>
      <c r="X27">
        <v>98.34375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42.711091000000003</v>
      </c>
      <c r="AH27">
        <v>68.404826</v>
      </c>
      <c r="AI27">
        <v>3.9559120000000001</v>
      </c>
      <c r="AJ27">
        <v>0</v>
      </c>
      <c r="AK27">
        <v>26.424316000000001</v>
      </c>
      <c r="AL27">
        <v>36.021999999999998</v>
      </c>
      <c r="AM27">
        <v>16.345120999999999</v>
      </c>
      <c r="AN27">
        <v>0.82262800000000003</v>
      </c>
      <c r="AO27">
        <v>0</v>
      </c>
      <c r="AP27">
        <v>0.76859999999999995</v>
      </c>
      <c r="AQ27">
        <v>36.240614999999998</v>
      </c>
      <c r="AR27">
        <v>52.44</v>
      </c>
      <c r="AS27">
        <v>29.5944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67.820934000000022</v>
      </c>
      <c r="BA27">
        <f t="shared" si="1"/>
        <v>2580.4172269999999</v>
      </c>
      <c r="BB27">
        <v>24</v>
      </c>
      <c r="BD27">
        <v>7.95</v>
      </c>
      <c r="BE27">
        <v>1.95</v>
      </c>
      <c r="BF27">
        <v>0</v>
      </c>
      <c r="BG27">
        <v>1.84</v>
      </c>
      <c r="BH27">
        <v>0</v>
      </c>
      <c r="BI27">
        <v>1.36</v>
      </c>
      <c r="BJ27">
        <v>1.34</v>
      </c>
      <c r="BK27">
        <v>1.77</v>
      </c>
      <c r="BL27">
        <v>0</v>
      </c>
      <c r="BM27">
        <v>0.2</v>
      </c>
      <c r="BN27">
        <v>0</v>
      </c>
      <c r="BO27">
        <v>3.78</v>
      </c>
      <c r="BP27">
        <v>0.26</v>
      </c>
      <c r="BQ27">
        <v>2.02</v>
      </c>
      <c r="BR27">
        <v>2.19</v>
      </c>
      <c r="BS27">
        <v>1.64</v>
      </c>
      <c r="BT27">
        <v>2.9693329999999998</v>
      </c>
      <c r="BU27">
        <v>1.341844</v>
      </c>
      <c r="BV27">
        <v>2.3306830000000001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67.820934000000022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685.17629999999997</v>
      </c>
      <c r="L28">
        <v>437.61432400000001</v>
      </c>
      <c r="M28">
        <v>92.91</v>
      </c>
      <c r="N28">
        <v>119.136178</v>
      </c>
      <c r="O28">
        <v>124.789163</v>
      </c>
      <c r="P28">
        <v>104.87820600000001</v>
      </c>
      <c r="Q28">
        <v>0</v>
      </c>
      <c r="R28">
        <v>42.846212999999999</v>
      </c>
      <c r="S28">
        <v>26.616266</v>
      </c>
      <c r="T28">
        <v>0</v>
      </c>
      <c r="U28">
        <v>348.97500000000002</v>
      </c>
      <c r="V28">
        <v>11.5327</v>
      </c>
      <c r="W28">
        <v>28.980767</v>
      </c>
      <c r="X28">
        <v>98.34375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42.711091000000003</v>
      </c>
      <c r="AH28">
        <v>96.548525999999995</v>
      </c>
      <c r="AI28">
        <v>17.142282999999999</v>
      </c>
      <c r="AJ28">
        <v>0</v>
      </c>
      <c r="AK28">
        <v>26.424316000000001</v>
      </c>
      <c r="AL28">
        <v>81.34</v>
      </c>
      <c r="AM28">
        <v>16.345120999999999</v>
      </c>
      <c r="AN28">
        <v>0.82262800000000003</v>
      </c>
      <c r="AO28">
        <v>0</v>
      </c>
      <c r="AP28">
        <v>0.76859999999999995</v>
      </c>
      <c r="AQ28">
        <v>38.617049000000002</v>
      </c>
      <c r="AR28">
        <v>52.44</v>
      </c>
      <c r="AS28">
        <v>29.5944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69.046869000000015</v>
      </c>
      <c r="BA28">
        <f t="shared" si="1"/>
        <v>2717.9103729999997</v>
      </c>
      <c r="BB28">
        <v>25</v>
      </c>
      <c r="BD28">
        <v>7.95</v>
      </c>
      <c r="BE28">
        <v>1.95</v>
      </c>
      <c r="BF28">
        <v>0</v>
      </c>
      <c r="BG28">
        <v>1.84</v>
      </c>
      <c r="BH28">
        <v>0</v>
      </c>
      <c r="BI28">
        <v>1.36</v>
      </c>
      <c r="BJ28">
        <v>1.34</v>
      </c>
      <c r="BK28">
        <v>1.77</v>
      </c>
      <c r="BL28">
        <v>0</v>
      </c>
      <c r="BM28">
        <v>0.2</v>
      </c>
      <c r="BN28">
        <v>0</v>
      </c>
      <c r="BO28">
        <v>3.78</v>
      </c>
      <c r="BP28">
        <v>0.26</v>
      </c>
      <c r="BQ28">
        <v>2.02</v>
      </c>
      <c r="BR28">
        <v>2.19</v>
      </c>
      <c r="BS28">
        <v>1.64</v>
      </c>
      <c r="BT28">
        <v>2.9693329999999998</v>
      </c>
      <c r="BU28">
        <v>1.341844</v>
      </c>
      <c r="BV28">
        <v>2.3306830000000001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69.046869000000015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685.17629999999997</v>
      </c>
      <c r="L29">
        <v>431.31720000000001</v>
      </c>
      <c r="M29">
        <v>92.91</v>
      </c>
      <c r="N29">
        <v>119.136178</v>
      </c>
      <c r="O29">
        <v>124.789163</v>
      </c>
      <c r="P29">
        <v>104.87820600000001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11.66</v>
      </c>
      <c r="W29">
        <v>28.980767</v>
      </c>
      <c r="X29">
        <v>98.34</v>
      </c>
      <c r="Y29">
        <v>0</v>
      </c>
      <c r="Z29">
        <v>19.6614</v>
      </c>
      <c r="AA29">
        <v>14.141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42.711091000000003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81.34</v>
      </c>
      <c r="AM29">
        <v>16.345120999999999</v>
      </c>
      <c r="AN29">
        <v>0.82262800000000003</v>
      </c>
      <c r="AO29">
        <v>0</v>
      </c>
      <c r="AP29">
        <v>0.76859999999999995</v>
      </c>
      <c r="AQ29">
        <v>38.617049000000002</v>
      </c>
      <c r="AR29">
        <v>37.536000000000001</v>
      </c>
      <c r="AS29">
        <v>29.5944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69.898476000000031</v>
      </c>
      <c r="BA29">
        <f t="shared" si="1"/>
        <v>2787.8115079999998</v>
      </c>
      <c r="BB29">
        <v>26</v>
      </c>
      <c r="BD29">
        <v>7.95</v>
      </c>
      <c r="BE29">
        <v>1.95</v>
      </c>
      <c r="BF29">
        <v>0</v>
      </c>
      <c r="BG29">
        <v>1.84</v>
      </c>
      <c r="BH29">
        <v>0</v>
      </c>
      <c r="BI29">
        <v>1.36</v>
      </c>
      <c r="BJ29">
        <v>1.34</v>
      </c>
      <c r="BK29">
        <v>1.77</v>
      </c>
      <c r="BL29">
        <v>0</v>
      </c>
      <c r="BM29">
        <v>0.2</v>
      </c>
      <c r="BN29">
        <v>0</v>
      </c>
      <c r="BO29">
        <v>3.78</v>
      </c>
      <c r="BP29">
        <v>0.26</v>
      </c>
      <c r="BQ29">
        <v>2.02</v>
      </c>
      <c r="BR29">
        <v>2.19</v>
      </c>
      <c r="BS29">
        <v>1.64</v>
      </c>
      <c r="BT29">
        <v>2.9693329999999998</v>
      </c>
      <c r="BU29">
        <v>1.341844</v>
      </c>
      <c r="BV29">
        <v>2.3306830000000001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69.898476000000031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685.17629999999997</v>
      </c>
      <c r="L30">
        <v>431.31720000000001</v>
      </c>
      <c r="M30">
        <v>92.91</v>
      </c>
      <c r="N30">
        <v>119.136178</v>
      </c>
      <c r="O30">
        <v>124.789163</v>
      </c>
      <c r="P30">
        <v>104.87820600000001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11.66</v>
      </c>
      <c r="W30">
        <v>28.980767</v>
      </c>
      <c r="X30">
        <v>98.34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42.711091000000003</v>
      </c>
      <c r="AH30">
        <v>136.809652</v>
      </c>
      <c r="AI30">
        <v>17.142282999999999</v>
      </c>
      <c r="AJ30">
        <v>0</v>
      </c>
      <c r="AK30">
        <v>26.424316000000001</v>
      </c>
      <c r="AL30">
        <v>81.34</v>
      </c>
      <c r="AM30">
        <v>16.345120999999999</v>
      </c>
      <c r="AN30">
        <v>0.82262800000000003</v>
      </c>
      <c r="AO30">
        <v>0</v>
      </c>
      <c r="AP30">
        <v>0.76859999999999995</v>
      </c>
      <c r="AQ30">
        <v>38.617049000000002</v>
      </c>
      <c r="AR30">
        <v>37.536000000000001</v>
      </c>
      <c r="AS30">
        <v>29.5944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70.026394000000025</v>
      </c>
      <c r="BA30">
        <f t="shared" si="1"/>
        <v>2827.4509370000001</v>
      </c>
      <c r="BB30">
        <v>27</v>
      </c>
      <c r="BD30">
        <v>7.95</v>
      </c>
      <c r="BE30">
        <v>1.95</v>
      </c>
      <c r="BF30">
        <v>0</v>
      </c>
      <c r="BG30">
        <v>1.84</v>
      </c>
      <c r="BH30">
        <v>0</v>
      </c>
      <c r="BI30">
        <v>1.36</v>
      </c>
      <c r="BJ30">
        <v>1.34</v>
      </c>
      <c r="BK30">
        <v>1.77</v>
      </c>
      <c r="BL30">
        <v>0</v>
      </c>
      <c r="BM30">
        <v>0.2</v>
      </c>
      <c r="BN30">
        <v>0</v>
      </c>
      <c r="BO30">
        <v>3.78</v>
      </c>
      <c r="BP30">
        <v>0.26</v>
      </c>
      <c r="BQ30">
        <v>2.02</v>
      </c>
      <c r="BR30">
        <v>2.19</v>
      </c>
      <c r="BS30">
        <v>1.64</v>
      </c>
      <c r="BT30">
        <v>2.9693329999999998</v>
      </c>
      <c r="BU30">
        <v>1.341844</v>
      </c>
      <c r="BV30">
        <v>2.3306830000000001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1.0873010000000001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70.026394000000025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685.17629999999997</v>
      </c>
      <c r="L31">
        <v>431.31720000000001</v>
      </c>
      <c r="M31">
        <v>92.91</v>
      </c>
      <c r="N31">
        <v>119.136178</v>
      </c>
      <c r="O31">
        <v>124.789163</v>
      </c>
      <c r="P31">
        <v>104.87820600000001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11.66</v>
      </c>
      <c r="W31">
        <v>28.589134999999999</v>
      </c>
      <c r="X31">
        <v>98.34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42.711091000000003</v>
      </c>
      <c r="AH31">
        <v>144.822789</v>
      </c>
      <c r="AI31">
        <v>17.142282999999999</v>
      </c>
      <c r="AJ31">
        <v>0</v>
      </c>
      <c r="AK31">
        <v>26.424316000000001</v>
      </c>
      <c r="AL31">
        <v>81.34</v>
      </c>
      <c r="AM31">
        <v>16.345120999999999</v>
      </c>
      <c r="AN31">
        <v>0.82262800000000003</v>
      </c>
      <c r="AO31">
        <v>0</v>
      </c>
      <c r="AP31">
        <v>0.76859999999999995</v>
      </c>
      <c r="AQ31">
        <v>38.617049000000002</v>
      </c>
      <c r="AR31">
        <v>30.911999999999999</v>
      </c>
      <c r="AS31">
        <v>29.5944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70.053667000000019</v>
      </c>
      <c r="BA31">
        <f t="shared" si="1"/>
        <v>2828.475715</v>
      </c>
      <c r="BB31">
        <v>28</v>
      </c>
      <c r="BD31">
        <v>7.95</v>
      </c>
      <c r="BE31">
        <v>1.95</v>
      </c>
      <c r="BF31">
        <v>0</v>
      </c>
      <c r="BG31">
        <v>1.84</v>
      </c>
      <c r="BH31">
        <v>0</v>
      </c>
      <c r="BI31">
        <v>1.35</v>
      </c>
      <c r="BJ31">
        <v>1.33</v>
      </c>
      <c r="BK31">
        <v>1.77</v>
      </c>
      <c r="BL31">
        <v>0</v>
      </c>
      <c r="BM31">
        <v>0.2</v>
      </c>
      <c r="BN31">
        <v>0</v>
      </c>
      <c r="BO31">
        <v>3.78</v>
      </c>
      <c r="BP31">
        <v>0.26</v>
      </c>
      <c r="BQ31">
        <v>2.02</v>
      </c>
      <c r="BR31">
        <v>2.19</v>
      </c>
      <c r="BS31">
        <v>1.64</v>
      </c>
      <c r="BT31">
        <v>2.9693329999999998</v>
      </c>
      <c r="BU31">
        <v>1.341844</v>
      </c>
      <c r="BV31">
        <v>2.3306830000000001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70.053667000000019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685.17629999999997</v>
      </c>
      <c r="L32">
        <v>431.31720000000001</v>
      </c>
      <c r="M32">
        <v>92.91</v>
      </c>
      <c r="N32">
        <v>119.136178</v>
      </c>
      <c r="O32">
        <v>124.789163</v>
      </c>
      <c r="P32">
        <v>104.87820600000001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11.66</v>
      </c>
      <c r="W32">
        <v>28.589134999999999</v>
      </c>
      <c r="X32">
        <v>98.34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42.711091000000003</v>
      </c>
      <c r="AH32">
        <v>144.822789</v>
      </c>
      <c r="AI32">
        <v>17.142282999999999</v>
      </c>
      <c r="AJ32">
        <v>0</v>
      </c>
      <c r="AK32">
        <v>26.424316000000001</v>
      </c>
      <c r="AL32">
        <v>81.34</v>
      </c>
      <c r="AM32">
        <v>16.345120999999999</v>
      </c>
      <c r="AN32">
        <v>0.82262800000000003</v>
      </c>
      <c r="AO32">
        <v>0</v>
      </c>
      <c r="AP32">
        <v>0.76859999999999995</v>
      </c>
      <c r="AQ32">
        <v>38.617049000000002</v>
      </c>
      <c r="AR32">
        <v>30.911999999999999</v>
      </c>
      <c r="AS32">
        <v>29.5944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70.053667000000019</v>
      </c>
      <c r="BA32">
        <f t="shared" si="1"/>
        <v>2828.475715</v>
      </c>
      <c r="BB32">
        <v>29</v>
      </c>
      <c r="BD32">
        <v>7.95</v>
      </c>
      <c r="BE32">
        <v>1.95</v>
      </c>
      <c r="BF32">
        <v>0</v>
      </c>
      <c r="BG32">
        <v>1.84</v>
      </c>
      <c r="BH32">
        <v>0</v>
      </c>
      <c r="BI32">
        <v>1.35</v>
      </c>
      <c r="BJ32">
        <v>1.33</v>
      </c>
      <c r="BK32">
        <v>1.77</v>
      </c>
      <c r="BL32">
        <v>0</v>
      </c>
      <c r="BM32">
        <v>0.2</v>
      </c>
      <c r="BN32">
        <v>0</v>
      </c>
      <c r="BO32">
        <v>3.78</v>
      </c>
      <c r="BP32">
        <v>0.26</v>
      </c>
      <c r="BQ32">
        <v>2.02</v>
      </c>
      <c r="BR32">
        <v>2.19</v>
      </c>
      <c r="BS32">
        <v>1.64</v>
      </c>
      <c r="BT32">
        <v>2.9693329999999998</v>
      </c>
      <c r="BU32">
        <v>1.341844</v>
      </c>
      <c r="BV32">
        <v>2.3306830000000001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70.053667000000019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685.17629999999997</v>
      </c>
      <c r="L33">
        <v>431.31720000000001</v>
      </c>
      <c r="M33">
        <v>92.91</v>
      </c>
      <c r="N33">
        <v>119.136178</v>
      </c>
      <c r="O33">
        <v>124.789163</v>
      </c>
      <c r="P33">
        <v>104.87820600000001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11.66</v>
      </c>
      <c r="W33">
        <v>28.589134999999999</v>
      </c>
      <c r="X33">
        <v>98.34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42.711091000000003</v>
      </c>
      <c r="AH33">
        <v>144.822789</v>
      </c>
      <c r="AI33">
        <v>17.142282999999999</v>
      </c>
      <c r="AJ33">
        <v>0</v>
      </c>
      <c r="AK33">
        <v>26.424316000000001</v>
      </c>
      <c r="AL33">
        <v>81.34</v>
      </c>
      <c r="AM33">
        <v>16.345120999999999</v>
      </c>
      <c r="AN33">
        <v>0.82262800000000003</v>
      </c>
      <c r="AO33">
        <v>0</v>
      </c>
      <c r="AP33">
        <v>5.6364000000000001</v>
      </c>
      <c r="AQ33">
        <v>38.617049000000002</v>
      </c>
      <c r="AR33">
        <v>52.44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69.58001400000002</v>
      </c>
      <c r="BA33">
        <f t="shared" si="1"/>
        <v>2857.4918220000004</v>
      </c>
      <c r="BB33">
        <v>30</v>
      </c>
      <c r="BD33">
        <v>7.95</v>
      </c>
      <c r="BE33">
        <v>1.95</v>
      </c>
      <c r="BF33">
        <v>0</v>
      </c>
      <c r="BG33">
        <v>1.84</v>
      </c>
      <c r="BH33">
        <v>0</v>
      </c>
      <c r="BI33">
        <v>1.35</v>
      </c>
      <c r="BJ33">
        <v>1.33</v>
      </c>
      <c r="BK33">
        <v>1.77</v>
      </c>
      <c r="BL33">
        <v>0</v>
      </c>
      <c r="BM33">
        <v>0.2</v>
      </c>
      <c r="BN33">
        <v>0</v>
      </c>
      <c r="BO33">
        <v>3.78</v>
      </c>
      <c r="BP33">
        <v>0.26</v>
      </c>
      <c r="BQ33">
        <v>2.02</v>
      </c>
      <c r="BR33">
        <v>2.19</v>
      </c>
      <c r="BS33">
        <v>1.64</v>
      </c>
      <c r="BT33">
        <v>2.9693329999999998</v>
      </c>
      <c r="BU33">
        <v>1.341844</v>
      </c>
      <c r="BV33">
        <v>2.3306830000000001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69.58001400000002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685.17629999999997</v>
      </c>
      <c r="L34">
        <v>431.31720000000001</v>
      </c>
      <c r="M34">
        <v>92.91</v>
      </c>
      <c r="N34">
        <v>119.136178</v>
      </c>
      <c r="O34">
        <v>124.789163</v>
      </c>
      <c r="P34">
        <v>104.87820600000001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11.66</v>
      </c>
      <c r="W34">
        <v>28.589134999999999</v>
      </c>
      <c r="X34">
        <v>98.34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42.711091000000003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81.34</v>
      </c>
      <c r="AM34">
        <v>16.345120999999999</v>
      </c>
      <c r="AN34">
        <v>0.82262800000000003</v>
      </c>
      <c r="AO34">
        <v>0</v>
      </c>
      <c r="AP34">
        <v>5.6364000000000001</v>
      </c>
      <c r="AQ34">
        <v>38.617049000000002</v>
      </c>
      <c r="AR34">
        <v>52.44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69.404823000000022</v>
      </c>
      <c r="BA34">
        <f t="shared" si="1"/>
        <v>2819.9931280000001</v>
      </c>
      <c r="BB34">
        <v>31</v>
      </c>
      <c r="BD34">
        <v>7.95</v>
      </c>
      <c r="BE34">
        <v>1.95</v>
      </c>
      <c r="BF34">
        <v>0</v>
      </c>
      <c r="BG34">
        <v>1.84</v>
      </c>
      <c r="BH34">
        <v>0</v>
      </c>
      <c r="BI34">
        <v>1.35</v>
      </c>
      <c r="BJ34">
        <v>1.33</v>
      </c>
      <c r="BK34">
        <v>1.77</v>
      </c>
      <c r="BL34">
        <v>0</v>
      </c>
      <c r="BM34">
        <v>0.2</v>
      </c>
      <c r="BN34">
        <v>0</v>
      </c>
      <c r="BO34">
        <v>3.78</v>
      </c>
      <c r="BP34">
        <v>0.26</v>
      </c>
      <c r="BQ34">
        <v>2.02</v>
      </c>
      <c r="BR34">
        <v>2.19</v>
      </c>
      <c r="BS34">
        <v>1.64</v>
      </c>
      <c r="BT34">
        <v>2.9693329999999998</v>
      </c>
      <c r="BU34">
        <v>1.341844</v>
      </c>
      <c r="BV34">
        <v>2.3306830000000001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69.404823000000022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431.31720000000001</v>
      </c>
      <c r="M35">
        <v>92.91</v>
      </c>
      <c r="N35">
        <v>119.136178</v>
      </c>
      <c r="O35">
        <v>124.789163</v>
      </c>
      <c r="P35">
        <v>104.87820600000001</v>
      </c>
      <c r="Q35">
        <v>0</v>
      </c>
      <c r="R35">
        <v>42.846212999999999</v>
      </c>
      <c r="S35">
        <v>26.616266</v>
      </c>
      <c r="T35">
        <v>0</v>
      </c>
      <c r="U35">
        <v>348.97500000000002</v>
      </c>
      <c r="V35">
        <v>11.66</v>
      </c>
      <c r="W35">
        <v>28.589134999999999</v>
      </c>
      <c r="X35">
        <v>98.34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42.711091000000003</v>
      </c>
      <c r="AH35">
        <v>96.548525999999995</v>
      </c>
      <c r="AI35">
        <v>0</v>
      </c>
      <c r="AJ35">
        <v>0</v>
      </c>
      <c r="AK35">
        <v>26.424316000000001</v>
      </c>
      <c r="AL35">
        <v>81.34</v>
      </c>
      <c r="AM35">
        <v>16.345120999999999</v>
      </c>
      <c r="AN35">
        <v>0.82262800000000003</v>
      </c>
      <c r="AO35">
        <v>0</v>
      </c>
      <c r="AP35">
        <v>5.6364000000000001</v>
      </c>
      <c r="AQ35">
        <v>38.617049000000002</v>
      </c>
      <c r="AR35">
        <v>47.472000000000001</v>
      </c>
      <c r="AS35">
        <v>32.688360000000003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83.512947000000025</v>
      </c>
      <c r="BA35">
        <f t="shared" si="1"/>
        <v>2789.6044490000008</v>
      </c>
      <c r="BB35">
        <v>32</v>
      </c>
      <c r="BD35">
        <v>7.95</v>
      </c>
      <c r="BE35">
        <v>1.95</v>
      </c>
      <c r="BF35">
        <v>0.51</v>
      </c>
      <c r="BG35">
        <v>1.84</v>
      </c>
      <c r="BH35">
        <v>9.34</v>
      </c>
      <c r="BI35">
        <v>1.35</v>
      </c>
      <c r="BJ35">
        <v>1.33</v>
      </c>
      <c r="BK35">
        <v>1.73</v>
      </c>
      <c r="BL35">
        <v>0.92</v>
      </c>
      <c r="BM35">
        <v>0.2</v>
      </c>
      <c r="BN35">
        <v>3.57</v>
      </c>
      <c r="BO35">
        <v>3.78</v>
      </c>
      <c r="BP35">
        <v>0.26</v>
      </c>
      <c r="BQ35">
        <v>2.02</v>
      </c>
      <c r="BR35">
        <v>2.19</v>
      </c>
      <c r="BS35">
        <v>1.64</v>
      </c>
      <c r="BT35">
        <v>2.9693329999999998</v>
      </c>
      <c r="BU35">
        <v>1.341844</v>
      </c>
      <c r="BV35">
        <v>2.3306830000000001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83.512947000000025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384.98200000000003</v>
      </c>
      <c r="M36">
        <v>92.91</v>
      </c>
      <c r="N36">
        <v>119.136178</v>
      </c>
      <c r="O36">
        <v>124.789163</v>
      </c>
      <c r="P36">
        <v>104.87820600000001</v>
      </c>
      <c r="Q36">
        <v>0</v>
      </c>
      <c r="R36">
        <v>42.846212999999999</v>
      </c>
      <c r="S36">
        <v>26.616266</v>
      </c>
      <c r="T36">
        <v>0</v>
      </c>
      <c r="U36">
        <v>348.97500000000002</v>
      </c>
      <c r="V36">
        <v>11.66</v>
      </c>
      <c r="W36">
        <v>28.589134999999999</v>
      </c>
      <c r="X36">
        <v>98.34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42.711091000000003</v>
      </c>
      <c r="AH36">
        <v>96.548525999999995</v>
      </c>
      <c r="AI36">
        <v>0</v>
      </c>
      <c r="AJ36">
        <v>0</v>
      </c>
      <c r="AK36">
        <v>26.424316000000001</v>
      </c>
      <c r="AL36">
        <v>36.021999999999998</v>
      </c>
      <c r="AM36">
        <v>16.345120999999999</v>
      </c>
      <c r="AN36">
        <v>0.82262800000000003</v>
      </c>
      <c r="AO36">
        <v>0</v>
      </c>
      <c r="AP36">
        <v>5.6364000000000001</v>
      </c>
      <c r="AQ36">
        <v>38.617049000000002</v>
      </c>
      <c r="AR36">
        <v>47.472000000000001</v>
      </c>
      <c r="AS36">
        <v>29.5944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83.239250000000027</v>
      </c>
      <c r="BA36">
        <f t="shared" si="1"/>
        <v>2628.4302799999996</v>
      </c>
      <c r="BB36">
        <v>33</v>
      </c>
      <c r="BD36">
        <v>7.95</v>
      </c>
      <c r="BE36">
        <v>1.95</v>
      </c>
      <c r="BF36">
        <v>0.6</v>
      </c>
      <c r="BG36">
        <v>1.84</v>
      </c>
      <c r="BH36">
        <v>9.34</v>
      </c>
      <c r="BI36">
        <v>1.35</v>
      </c>
      <c r="BJ36">
        <v>1.33</v>
      </c>
      <c r="BK36">
        <v>1.73</v>
      </c>
      <c r="BL36">
        <v>0.92</v>
      </c>
      <c r="BM36">
        <v>0.2</v>
      </c>
      <c r="BN36">
        <v>3.57</v>
      </c>
      <c r="BO36">
        <v>3.78</v>
      </c>
      <c r="BP36">
        <v>0.26</v>
      </c>
      <c r="BQ36">
        <v>2.02</v>
      </c>
      <c r="BR36">
        <v>2.19</v>
      </c>
      <c r="BS36">
        <v>1.64</v>
      </c>
      <c r="BT36">
        <v>2.9693329999999998</v>
      </c>
      <c r="BU36">
        <v>1.341844</v>
      </c>
      <c r="BV36">
        <v>2.3306830000000001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83.239250000000027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374.98200000000003</v>
      </c>
      <c r="M37">
        <v>92.91</v>
      </c>
      <c r="N37">
        <v>119.136178</v>
      </c>
      <c r="O37">
        <v>124.789163</v>
      </c>
      <c r="P37">
        <v>104.87820600000001</v>
      </c>
      <c r="Q37">
        <v>0</v>
      </c>
      <c r="R37">
        <v>42.846212999999999</v>
      </c>
      <c r="S37">
        <v>26.616266</v>
      </c>
      <c r="T37">
        <v>0</v>
      </c>
      <c r="U37">
        <v>348.97500000000002</v>
      </c>
      <c r="V37">
        <v>11.66</v>
      </c>
      <c r="W37">
        <v>28.589134999999999</v>
      </c>
      <c r="X37">
        <v>101.72280000000001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42.711091000000003</v>
      </c>
      <c r="AH37">
        <v>72.411394000000001</v>
      </c>
      <c r="AI37">
        <v>0</v>
      </c>
      <c r="AJ37">
        <v>0</v>
      </c>
      <c r="AK37">
        <v>26.424316000000001</v>
      </c>
      <c r="AL37">
        <v>24.402000000000001</v>
      </c>
      <c r="AM37">
        <v>16.345120999999999</v>
      </c>
      <c r="AN37">
        <v>0.82262800000000003</v>
      </c>
      <c r="AO37">
        <v>0</v>
      </c>
      <c r="AP37">
        <v>0</v>
      </c>
      <c r="AQ37">
        <v>38.617049000000002</v>
      </c>
      <c r="AR37">
        <v>47.472000000000001</v>
      </c>
      <c r="AS37">
        <v>29.5944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84.788698000000025</v>
      </c>
      <c r="BA37">
        <f t="shared" si="1"/>
        <v>2542.2496050000004</v>
      </c>
      <c r="BB37">
        <v>34</v>
      </c>
      <c r="BD37">
        <v>7.95</v>
      </c>
      <c r="BE37">
        <v>1.95</v>
      </c>
      <c r="BF37">
        <v>2.76</v>
      </c>
      <c r="BG37">
        <v>1.84</v>
      </c>
      <c r="BH37">
        <v>9.34</v>
      </c>
      <c r="BI37">
        <v>1.35</v>
      </c>
      <c r="BJ37">
        <v>1.33</v>
      </c>
      <c r="BK37">
        <v>1.73</v>
      </c>
      <c r="BL37">
        <v>0.92</v>
      </c>
      <c r="BM37">
        <v>0.2</v>
      </c>
      <c r="BN37">
        <v>3.57</v>
      </c>
      <c r="BO37">
        <v>3.78</v>
      </c>
      <c r="BP37">
        <v>0.26</v>
      </c>
      <c r="BQ37">
        <v>2.02</v>
      </c>
      <c r="BR37">
        <v>2.19</v>
      </c>
      <c r="BS37">
        <v>1.64</v>
      </c>
      <c r="BT37">
        <v>2.9693329999999998</v>
      </c>
      <c r="BU37">
        <v>1.341844</v>
      </c>
      <c r="BV37">
        <v>2.3306830000000001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84.788698000000025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374.98200000000003</v>
      </c>
      <c r="M38">
        <v>92.91</v>
      </c>
      <c r="N38">
        <v>119.136178</v>
      </c>
      <c r="O38">
        <v>124.789163</v>
      </c>
      <c r="P38">
        <v>104.87820600000001</v>
      </c>
      <c r="Q38">
        <v>0</v>
      </c>
      <c r="R38">
        <v>42.846212999999999</v>
      </c>
      <c r="S38">
        <v>26.616266</v>
      </c>
      <c r="T38">
        <v>0</v>
      </c>
      <c r="U38">
        <v>348.97500000000002</v>
      </c>
      <c r="V38">
        <v>11.66</v>
      </c>
      <c r="W38">
        <v>28.589134999999999</v>
      </c>
      <c r="X38">
        <v>102.8874</v>
      </c>
      <c r="Y38">
        <v>0</v>
      </c>
      <c r="Z38">
        <v>6.5537999999999998</v>
      </c>
      <c r="AA38">
        <v>0</v>
      </c>
      <c r="AB38">
        <v>27.422225999999998</v>
      </c>
      <c r="AC38">
        <v>0</v>
      </c>
      <c r="AD38">
        <v>0</v>
      </c>
      <c r="AE38">
        <v>17.006554999999999</v>
      </c>
      <c r="AF38">
        <v>8.3321880000000004</v>
      </c>
      <c r="AG38">
        <v>42.711091000000003</v>
      </c>
      <c r="AH38">
        <v>47.883378</v>
      </c>
      <c r="AI38">
        <v>0</v>
      </c>
      <c r="AJ38">
        <v>0</v>
      </c>
      <c r="AK38">
        <v>26.424316000000001</v>
      </c>
      <c r="AL38">
        <v>24.402000000000001</v>
      </c>
      <c r="AM38">
        <v>16.345120999999999</v>
      </c>
      <c r="AN38">
        <v>0.82262800000000003</v>
      </c>
      <c r="AO38">
        <v>0</v>
      </c>
      <c r="AP38">
        <v>0</v>
      </c>
      <c r="AQ38">
        <v>38.617049000000002</v>
      </c>
      <c r="AR38">
        <v>47.472000000000001</v>
      </c>
      <c r="AS38">
        <v>29.5944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84.594040000000021</v>
      </c>
      <c r="BA38">
        <f t="shared" si="1"/>
        <v>2499.2370530000003</v>
      </c>
      <c r="BB38">
        <v>35</v>
      </c>
      <c r="BD38">
        <v>7.95</v>
      </c>
      <c r="BE38">
        <v>1.95</v>
      </c>
      <c r="BF38">
        <v>2.76</v>
      </c>
      <c r="BG38">
        <v>1.84</v>
      </c>
      <c r="BH38">
        <v>9.34</v>
      </c>
      <c r="BI38">
        <v>1.35</v>
      </c>
      <c r="BJ38">
        <v>1.33</v>
      </c>
      <c r="BK38">
        <v>1.73</v>
      </c>
      <c r="BL38">
        <v>0.92</v>
      </c>
      <c r="BM38">
        <v>0.2</v>
      </c>
      <c r="BN38">
        <v>3.57</v>
      </c>
      <c r="BO38">
        <v>3.78</v>
      </c>
      <c r="BP38">
        <v>0.26</v>
      </c>
      <c r="BQ38">
        <v>2.02</v>
      </c>
      <c r="BR38">
        <v>2.19</v>
      </c>
      <c r="BS38">
        <v>1.64</v>
      </c>
      <c r="BT38">
        <v>2.9693329999999998</v>
      </c>
      <c r="BU38">
        <v>1.341844</v>
      </c>
      <c r="BV38">
        <v>2.3306830000000001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0.41867500000000002</v>
      </c>
      <c r="CV38">
        <v>0.38097199999999998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84.594040000000021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394.98200000000003</v>
      </c>
      <c r="M39">
        <v>92.91</v>
      </c>
      <c r="N39">
        <v>119.136178</v>
      </c>
      <c r="O39">
        <v>124.789163</v>
      </c>
      <c r="P39">
        <v>104.87820600000001</v>
      </c>
      <c r="Q39">
        <v>0</v>
      </c>
      <c r="R39">
        <v>42.846212999999999</v>
      </c>
      <c r="S39">
        <v>26.616266</v>
      </c>
      <c r="T39">
        <v>0</v>
      </c>
      <c r="U39">
        <v>348.97500000000002</v>
      </c>
      <c r="V39">
        <v>11.66</v>
      </c>
      <c r="W39">
        <v>28.589134999999999</v>
      </c>
      <c r="X39">
        <v>104.98890400000001</v>
      </c>
      <c r="Y39">
        <v>0</v>
      </c>
      <c r="Z39">
        <v>6.5537999999999998</v>
      </c>
      <c r="AA39">
        <v>0</v>
      </c>
      <c r="AB39">
        <v>13.711114</v>
      </c>
      <c r="AC39">
        <v>0</v>
      </c>
      <c r="AD39">
        <v>0</v>
      </c>
      <c r="AE39">
        <v>17.006554999999999</v>
      </c>
      <c r="AF39">
        <v>8.3321880000000004</v>
      </c>
      <c r="AG39">
        <v>42.711091000000003</v>
      </c>
      <c r="AH39">
        <v>21.498660000000001</v>
      </c>
      <c r="AI39">
        <v>0</v>
      </c>
      <c r="AJ39">
        <v>0</v>
      </c>
      <c r="AK39">
        <v>26.424316000000001</v>
      </c>
      <c r="AL39">
        <v>24.402000000000001</v>
      </c>
      <c r="AM39">
        <v>16.345120999999999</v>
      </c>
      <c r="AN39">
        <v>0.82262800000000003</v>
      </c>
      <c r="AO39">
        <v>0</v>
      </c>
      <c r="AP39">
        <v>0</v>
      </c>
      <c r="AQ39">
        <v>38.617049000000002</v>
      </c>
      <c r="AR39">
        <v>47.472000000000001</v>
      </c>
      <c r="AS39">
        <v>29.5944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84.522698000000005</v>
      </c>
      <c r="BA39">
        <f t="shared" si="1"/>
        <v>2481.1713850000006</v>
      </c>
      <c r="BB39">
        <v>36</v>
      </c>
      <c r="BD39">
        <v>7.95</v>
      </c>
      <c r="BE39">
        <v>1.95</v>
      </c>
      <c r="BF39">
        <v>2.76</v>
      </c>
      <c r="BG39">
        <v>1.84</v>
      </c>
      <c r="BH39">
        <v>9.34</v>
      </c>
      <c r="BI39">
        <v>1.42</v>
      </c>
      <c r="BJ39">
        <v>1.4</v>
      </c>
      <c r="BK39">
        <v>1.73</v>
      </c>
      <c r="BL39">
        <v>0.92</v>
      </c>
      <c r="BM39">
        <v>0.2</v>
      </c>
      <c r="BN39">
        <v>3.57</v>
      </c>
      <c r="BO39">
        <v>3.78</v>
      </c>
      <c r="BP39">
        <v>0.26</v>
      </c>
      <c r="BQ39">
        <v>2.02</v>
      </c>
      <c r="BR39">
        <v>2.19</v>
      </c>
      <c r="BS39">
        <v>1.64</v>
      </c>
      <c r="BT39">
        <v>2.9693329999999998</v>
      </c>
      <c r="BU39">
        <v>1.341844</v>
      </c>
      <c r="BV39">
        <v>2.3306830000000001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0.41867500000000002</v>
      </c>
      <c r="CV39">
        <v>0.16963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84.522698000000005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394.98200000000003</v>
      </c>
      <c r="M40">
        <v>92.91</v>
      </c>
      <c r="N40">
        <v>119.136178</v>
      </c>
      <c r="O40">
        <v>124.789163</v>
      </c>
      <c r="P40">
        <v>104.87820600000001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11.66</v>
      </c>
      <c r="W40">
        <v>28.589134999999999</v>
      </c>
      <c r="X40">
        <v>108.047</v>
      </c>
      <c r="Y40">
        <v>0</v>
      </c>
      <c r="Z40">
        <v>6.5537999999999998</v>
      </c>
      <c r="AA40">
        <v>0</v>
      </c>
      <c r="AB40">
        <v>13.711114</v>
      </c>
      <c r="AC40">
        <v>0</v>
      </c>
      <c r="AD40">
        <v>0</v>
      </c>
      <c r="AE40">
        <v>17.006554999999999</v>
      </c>
      <c r="AF40">
        <v>8.3321880000000004</v>
      </c>
      <c r="AG40">
        <v>42.711091000000003</v>
      </c>
      <c r="AH40">
        <v>0</v>
      </c>
      <c r="AI40">
        <v>0</v>
      </c>
      <c r="AJ40">
        <v>0</v>
      </c>
      <c r="AK40">
        <v>26.424316000000001</v>
      </c>
      <c r="AL40">
        <v>24.402000000000001</v>
      </c>
      <c r="AM40">
        <v>16.345120999999999</v>
      </c>
      <c r="AN40">
        <v>0.82262800000000003</v>
      </c>
      <c r="AO40">
        <v>0</v>
      </c>
      <c r="AP40">
        <v>0</v>
      </c>
      <c r="AQ40">
        <v>38.617049000000002</v>
      </c>
      <c r="AR40">
        <v>47.472000000000001</v>
      </c>
      <c r="AS40">
        <v>32.688360000000003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84.217739000000009</v>
      </c>
      <c r="BA40">
        <f t="shared" si="1"/>
        <v>2465.5198220000007</v>
      </c>
      <c r="BB40">
        <v>37</v>
      </c>
      <c r="BD40">
        <v>7.95</v>
      </c>
      <c r="BE40">
        <v>1.95</v>
      </c>
      <c r="BF40">
        <v>2.76</v>
      </c>
      <c r="BG40">
        <v>1.84</v>
      </c>
      <c r="BH40">
        <v>9.34</v>
      </c>
      <c r="BI40">
        <v>1.42</v>
      </c>
      <c r="BJ40">
        <v>1.4</v>
      </c>
      <c r="BK40">
        <v>1.73</v>
      </c>
      <c r="BL40">
        <v>0.92</v>
      </c>
      <c r="BM40">
        <v>0.2</v>
      </c>
      <c r="BN40">
        <v>3.57</v>
      </c>
      <c r="BO40">
        <v>3.78</v>
      </c>
      <c r="BP40">
        <v>0.26</v>
      </c>
      <c r="BQ40">
        <v>2.02</v>
      </c>
      <c r="BR40">
        <v>2.19</v>
      </c>
      <c r="BS40">
        <v>1.64</v>
      </c>
      <c r="BT40">
        <v>2.9693329999999998</v>
      </c>
      <c r="BU40">
        <v>1.341844</v>
      </c>
      <c r="BV40">
        <v>2.3306830000000001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0.28334599999999999</v>
      </c>
      <c r="CV40">
        <v>0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84.217739000000009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394.98200000000003</v>
      </c>
      <c r="M41">
        <v>92.91</v>
      </c>
      <c r="N41">
        <v>119.136178</v>
      </c>
      <c r="O41">
        <v>124.789163</v>
      </c>
      <c r="P41">
        <v>104.87820600000001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11.66</v>
      </c>
      <c r="W41">
        <v>28.589134999999999</v>
      </c>
      <c r="X41">
        <v>112.24</v>
      </c>
      <c r="Y41">
        <v>0</v>
      </c>
      <c r="Z41">
        <v>6.5537999999999998</v>
      </c>
      <c r="AA41">
        <v>0</v>
      </c>
      <c r="AB41">
        <v>13.711114</v>
      </c>
      <c r="AC41">
        <v>0</v>
      </c>
      <c r="AD41">
        <v>0</v>
      </c>
      <c r="AE41">
        <v>17.006554999999999</v>
      </c>
      <c r="AF41">
        <v>8.3321880000000004</v>
      </c>
      <c r="AG41">
        <v>42.711091000000003</v>
      </c>
      <c r="AH41">
        <v>0</v>
      </c>
      <c r="AI41">
        <v>0</v>
      </c>
      <c r="AJ41">
        <v>0</v>
      </c>
      <c r="AK41">
        <v>26.424316000000001</v>
      </c>
      <c r="AL41">
        <v>24.402000000000001</v>
      </c>
      <c r="AM41">
        <v>16.345120999999999</v>
      </c>
      <c r="AN41">
        <v>0.82262800000000003</v>
      </c>
      <c r="AO41">
        <v>0</v>
      </c>
      <c r="AP41">
        <v>0</v>
      </c>
      <c r="AQ41">
        <v>38.617049000000002</v>
      </c>
      <c r="AR41">
        <v>44.16</v>
      </c>
      <c r="AS41">
        <v>32.688360000000003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83.912813000000014</v>
      </c>
      <c r="BA41">
        <f t="shared" si="1"/>
        <v>2466.0958959999998</v>
      </c>
      <c r="BB41">
        <v>38</v>
      </c>
      <c r="BD41">
        <v>7.95</v>
      </c>
      <c r="BE41">
        <v>1.95</v>
      </c>
      <c r="BF41">
        <v>2.76</v>
      </c>
      <c r="BG41">
        <v>1.84</v>
      </c>
      <c r="BH41">
        <v>9.34</v>
      </c>
      <c r="BI41">
        <v>1.42</v>
      </c>
      <c r="BJ41">
        <v>1.4</v>
      </c>
      <c r="BK41">
        <v>1.73</v>
      </c>
      <c r="BL41">
        <v>0.92</v>
      </c>
      <c r="BM41">
        <v>0.2</v>
      </c>
      <c r="BN41">
        <v>3.57</v>
      </c>
      <c r="BO41">
        <v>3.78</v>
      </c>
      <c r="BP41">
        <v>0.26</v>
      </c>
      <c r="BQ41">
        <v>2.02</v>
      </c>
      <c r="BR41">
        <v>2.19</v>
      </c>
      <c r="BS41">
        <v>1.64</v>
      </c>
      <c r="BT41">
        <v>2.9693329999999998</v>
      </c>
      <c r="BU41">
        <v>1.341844</v>
      </c>
      <c r="BV41">
        <v>2.3091029999999999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83.912813000000014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359.9479</v>
      </c>
      <c r="M42">
        <v>92.91</v>
      </c>
      <c r="N42">
        <v>119.136178</v>
      </c>
      <c r="O42">
        <v>124.789163</v>
      </c>
      <c r="P42">
        <v>104.87820600000001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11.66</v>
      </c>
      <c r="W42">
        <v>28.589134999999999</v>
      </c>
      <c r="X42">
        <v>112.24</v>
      </c>
      <c r="Y42">
        <v>0</v>
      </c>
      <c r="Z42">
        <v>0</v>
      </c>
      <c r="AA42">
        <v>0</v>
      </c>
      <c r="AB42">
        <v>13.711114</v>
      </c>
      <c r="AC42">
        <v>0</v>
      </c>
      <c r="AD42">
        <v>0</v>
      </c>
      <c r="AE42">
        <v>17.006554999999999</v>
      </c>
      <c r="AF42">
        <v>8.3321880000000004</v>
      </c>
      <c r="AG42">
        <v>42.711091000000003</v>
      </c>
      <c r="AH42">
        <v>0</v>
      </c>
      <c r="AI42">
        <v>0</v>
      </c>
      <c r="AJ42">
        <v>0</v>
      </c>
      <c r="AK42">
        <v>26.424316000000001</v>
      </c>
      <c r="AL42">
        <v>24.402000000000001</v>
      </c>
      <c r="AM42">
        <v>16.345120999999999</v>
      </c>
      <c r="AN42">
        <v>0.82262800000000003</v>
      </c>
      <c r="AO42">
        <v>0</v>
      </c>
      <c r="AP42">
        <v>0</v>
      </c>
      <c r="AQ42">
        <v>38.617049000000002</v>
      </c>
      <c r="AR42">
        <v>44.16</v>
      </c>
      <c r="AS42">
        <v>30.939599999999999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83.962813000000025</v>
      </c>
      <c r="BA42">
        <f t="shared" si="1"/>
        <v>2422.8092359999996</v>
      </c>
      <c r="BB42">
        <v>39</v>
      </c>
      <c r="BD42">
        <v>7.95</v>
      </c>
      <c r="BE42">
        <v>1.95</v>
      </c>
      <c r="BF42">
        <v>2.76</v>
      </c>
      <c r="BG42">
        <v>1.84</v>
      </c>
      <c r="BH42">
        <v>9.34</v>
      </c>
      <c r="BI42">
        <v>1.45</v>
      </c>
      <c r="BJ42">
        <v>1.42</v>
      </c>
      <c r="BK42">
        <v>1.73</v>
      </c>
      <c r="BL42">
        <v>0.92</v>
      </c>
      <c r="BM42">
        <v>0.2</v>
      </c>
      <c r="BN42">
        <v>3.57</v>
      </c>
      <c r="BO42">
        <v>3.78</v>
      </c>
      <c r="BP42">
        <v>0.26</v>
      </c>
      <c r="BQ42">
        <v>2.02</v>
      </c>
      <c r="BR42">
        <v>2.19</v>
      </c>
      <c r="BS42">
        <v>1.64</v>
      </c>
      <c r="BT42">
        <v>2.9693329999999998</v>
      </c>
      <c r="BU42">
        <v>1.341844</v>
      </c>
      <c r="BV42">
        <v>2.3091029999999999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83.962813000000025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687.78989999999999</v>
      </c>
      <c r="L43">
        <v>314.98200000000003</v>
      </c>
      <c r="M43">
        <v>92.91</v>
      </c>
      <c r="N43">
        <v>119.136178</v>
      </c>
      <c r="O43">
        <v>124.789163</v>
      </c>
      <c r="P43">
        <v>104.87820600000001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11.66</v>
      </c>
      <c r="W43">
        <v>30.92454</v>
      </c>
      <c r="X43">
        <v>116.7736</v>
      </c>
      <c r="Y43">
        <v>0</v>
      </c>
      <c r="Z43">
        <v>0</v>
      </c>
      <c r="AA43">
        <v>0</v>
      </c>
      <c r="AB43">
        <v>13.711114</v>
      </c>
      <c r="AC43">
        <v>0</v>
      </c>
      <c r="AD43">
        <v>0</v>
      </c>
      <c r="AE43">
        <v>17.006554999999999</v>
      </c>
      <c r="AF43">
        <v>8.3321880000000004</v>
      </c>
      <c r="AG43">
        <v>42.711091000000003</v>
      </c>
      <c r="AH43">
        <v>0</v>
      </c>
      <c r="AI43">
        <v>0</v>
      </c>
      <c r="AJ43">
        <v>0</v>
      </c>
      <c r="AK43">
        <v>26.424316000000001</v>
      </c>
      <c r="AL43">
        <v>24.402000000000001</v>
      </c>
      <c r="AM43">
        <v>16.345120999999999</v>
      </c>
      <c r="AN43">
        <v>0.82262800000000003</v>
      </c>
      <c r="AO43">
        <v>0</v>
      </c>
      <c r="AP43">
        <v>0</v>
      </c>
      <c r="AQ43">
        <v>38.617049000000002</v>
      </c>
      <c r="AR43">
        <v>41.951999999999998</v>
      </c>
      <c r="AS43">
        <v>30.939599999999999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83.456038000000035</v>
      </c>
      <c r="BA43">
        <f t="shared" si="1"/>
        <v>2381.997566</v>
      </c>
      <c r="BB43">
        <v>40</v>
      </c>
      <c r="BD43">
        <v>7.95</v>
      </c>
      <c r="BE43">
        <v>1.95</v>
      </c>
      <c r="BF43">
        <v>2.76</v>
      </c>
      <c r="BG43">
        <v>1.84</v>
      </c>
      <c r="BH43">
        <v>9.34</v>
      </c>
      <c r="BI43">
        <v>1.45</v>
      </c>
      <c r="BJ43">
        <v>1.42</v>
      </c>
      <c r="BK43">
        <v>1.73</v>
      </c>
      <c r="BL43">
        <v>0.92</v>
      </c>
      <c r="BM43">
        <v>0.2</v>
      </c>
      <c r="BN43">
        <v>3.57</v>
      </c>
      <c r="BO43">
        <v>3.78</v>
      </c>
      <c r="BP43">
        <v>0.26</v>
      </c>
      <c r="BQ43">
        <v>2.02</v>
      </c>
      <c r="BR43">
        <v>2.19</v>
      </c>
      <c r="BS43">
        <v>1.64</v>
      </c>
      <c r="BT43">
        <v>2.9693329999999998</v>
      </c>
      <c r="BU43">
        <v>1.341844</v>
      </c>
      <c r="BV43">
        <v>2.2983120000000001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83.456038000000035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232.2679</v>
      </c>
      <c r="M44">
        <v>92.91</v>
      </c>
      <c r="N44">
        <v>119.136178</v>
      </c>
      <c r="O44">
        <v>124.789163</v>
      </c>
      <c r="P44">
        <v>104.87820600000001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11.66</v>
      </c>
      <c r="W44">
        <v>30.92454</v>
      </c>
      <c r="X44">
        <v>116.7736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42.711091000000003</v>
      </c>
      <c r="AH44">
        <v>0</v>
      </c>
      <c r="AI44">
        <v>0</v>
      </c>
      <c r="AJ44">
        <v>0</v>
      </c>
      <c r="AK44">
        <v>26.424316000000001</v>
      </c>
      <c r="AL44">
        <v>24.402000000000001</v>
      </c>
      <c r="AM44">
        <v>16.345120999999999</v>
      </c>
      <c r="AN44">
        <v>0.82262800000000003</v>
      </c>
      <c r="AO44">
        <v>0</v>
      </c>
      <c r="AP44">
        <v>0</v>
      </c>
      <c r="AQ44">
        <v>38.617049000000002</v>
      </c>
      <c r="AR44">
        <v>41.951999999999998</v>
      </c>
      <c r="AS44">
        <v>30.939599999999999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83.526038000000028</v>
      </c>
      <c r="BA44">
        <f t="shared" si="1"/>
        <v>2285.6423519999994</v>
      </c>
      <c r="BB44">
        <v>41</v>
      </c>
      <c r="BD44">
        <v>7.95</v>
      </c>
      <c r="BE44">
        <v>1.95</v>
      </c>
      <c r="BF44">
        <v>2.76</v>
      </c>
      <c r="BG44">
        <v>1.84</v>
      </c>
      <c r="BH44">
        <v>9.34</v>
      </c>
      <c r="BI44">
        <v>1.49</v>
      </c>
      <c r="BJ44">
        <v>1.45</v>
      </c>
      <c r="BK44">
        <v>1.73</v>
      </c>
      <c r="BL44">
        <v>0.92</v>
      </c>
      <c r="BM44">
        <v>0.2</v>
      </c>
      <c r="BN44">
        <v>3.57</v>
      </c>
      <c r="BO44">
        <v>3.78</v>
      </c>
      <c r="BP44">
        <v>0.26</v>
      </c>
      <c r="BQ44">
        <v>2.02</v>
      </c>
      <c r="BR44">
        <v>2.19</v>
      </c>
      <c r="BS44">
        <v>1.64</v>
      </c>
      <c r="BT44">
        <v>2.9693329999999998</v>
      </c>
      <c r="BU44">
        <v>1.341844</v>
      </c>
      <c r="BV44">
        <v>2.2983120000000001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83.526038000000028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632.33299999999997</v>
      </c>
      <c r="L45">
        <v>232.30789999999999</v>
      </c>
      <c r="M45">
        <v>92.91</v>
      </c>
      <c r="N45">
        <v>119.136178</v>
      </c>
      <c r="O45">
        <v>124.789163</v>
      </c>
      <c r="P45">
        <v>104.87820600000001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11.66</v>
      </c>
      <c r="W45">
        <v>30.92454</v>
      </c>
      <c r="X45">
        <v>119.075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42.711091000000003</v>
      </c>
      <c r="AH45">
        <v>0</v>
      </c>
      <c r="AI45">
        <v>0</v>
      </c>
      <c r="AJ45">
        <v>0</v>
      </c>
      <c r="AK45">
        <v>26.424316000000001</v>
      </c>
      <c r="AL45">
        <v>24.402000000000001</v>
      </c>
      <c r="AM45">
        <v>16.345120999999999</v>
      </c>
      <c r="AN45">
        <v>0.82262800000000003</v>
      </c>
      <c r="AO45">
        <v>0</v>
      </c>
      <c r="AP45">
        <v>0</v>
      </c>
      <c r="AQ45">
        <v>38.617049000000002</v>
      </c>
      <c r="AR45">
        <v>41.951999999999998</v>
      </c>
      <c r="AS45">
        <v>28.249199999999998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83.636038000000013</v>
      </c>
      <c r="BA45">
        <f t="shared" si="1"/>
        <v>2229.9464520000006</v>
      </c>
      <c r="BB45">
        <v>42</v>
      </c>
      <c r="BD45">
        <v>7.95</v>
      </c>
      <c r="BE45">
        <v>1.95</v>
      </c>
      <c r="BF45">
        <v>2.87</v>
      </c>
      <c r="BG45">
        <v>1.84</v>
      </c>
      <c r="BH45">
        <v>9.34</v>
      </c>
      <c r="BI45">
        <v>1.49</v>
      </c>
      <c r="BJ45">
        <v>1.45</v>
      </c>
      <c r="BK45">
        <v>1.73</v>
      </c>
      <c r="BL45">
        <v>0.92</v>
      </c>
      <c r="BM45">
        <v>0.2</v>
      </c>
      <c r="BN45">
        <v>3.57</v>
      </c>
      <c r="BO45">
        <v>3.78</v>
      </c>
      <c r="BP45">
        <v>0.26</v>
      </c>
      <c r="BQ45">
        <v>2.02</v>
      </c>
      <c r="BR45">
        <v>2.19</v>
      </c>
      <c r="BS45">
        <v>1.64</v>
      </c>
      <c r="BT45">
        <v>2.9693329999999998</v>
      </c>
      <c r="BU45">
        <v>1.341844</v>
      </c>
      <c r="BV45">
        <v>2.2983120000000001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83.636038000000013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632.33299999999997</v>
      </c>
      <c r="L46">
        <v>232.30789999999999</v>
      </c>
      <c r="M46">
        <v>92.91</v>
      </c>
      <c r="N46">
        <v>119.136178</v>
      </c>
      <c r="O46">
        <v>124.789163</v>
      </c>
      <c r="P46">
        <v>104.87820600000001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11.66</v>
      </c>
      <c r="W46">
        <v>30.92454</v>
      </c>
      <c r="X46">
        <v>119.075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42.711091000000003</v>
      </c>
      <c r="AH46">
        <v>0</v>
      </c>
      <c r="AI46">
        <v>0</v>
      </c>
      <c r="AJ46">
        <v>0</v>
      </c>
      <c r="AK46">
        <v>26.424316000000001</v>
      </c>
      <c r="AL46">
        <v>24.402000000000001</v>
      </c>
      <c r="AM46">
        <v>16.345120999999999</v>
      </c>
      <c r="AN46">
        <v>0.82262800000000003</v>
      </c>
      <c r="AO46">
        <v>0</v>
      </c>
      <c r="AP46">
        <v>0</v>
      </c>
      <c r="AQ46">
        <v>25.744699000000001</v>
      </c>
      <c r="AR46">
        <v>41.951999999999998</v>
      </c>
      <c r="AS46">
        <v>28.249199999999998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83.776038000000028</v>
      </c>
      <c r="BA46">
        <f t="shared" si="1"/>
        <v>2217.2141019999999</v>
      </c>
      <c r="BB46">
        <v>43</v>
      </c>
      <c r="BD46">
        <v>7.95</v>
      </c>
      <c r="BE46">
        <v>1.95</v>
      </c>
      <c r="BF46">
        <v>3.01</v>
      </c>
      <c r="BG46">
        <v>1.84</v>
      </c>
      <c r="BH46">
        <v>9.34</v>
      </c>
      <c r="BI46">
        <v>1.49</v>
      </c>
      <c r="BJ46">
        <v>1.45</v>
      </c>
      <c r="BK46">
        <v>1.73</v>
      </c>
      <c r="BL46">
        <v>0.92</v>
      </c>
      <c r="BM46">
        <v>0.2</v>
      </c>
      <c r="BN46">
        <v>3.57</v>
      </c>
      <c r="BO46">
        <v>3.78</v>
      </c>
      <c r="BP46">
        <v>0.26</v>
      </c>
      <c r="BQ46">
        <v>2.02</v>
      </c>
      <c r="BR46">
        <v>2.19</v>
      </c>
      <c r="BS46">
        <v>1.64</v>
      </c>
      <c r="BT46">
        <v>2.9693329999999998</v>
      </c>
      <c r="BU46">
        <v>1.341844</v>
      </c>
      <c r="BV46">
        <v>2.2983120000000001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83.776038000000028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632.33299999999997</v>
      </c>
      <c r="L47">
        <v>232.30789999999999</v>
      </c>
      <c r="M47">
        <v>92.91</v>
      </c>
      <c r="N47">
        <v>119.136178</v>
      </c>
      <c r="O47">
        <v>124.789163</v>
      </c>
      <c r="P47">
        <v>104.87820600000001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11.66</v>
      </c>
      <c r="W47">
        <v>33.755270000000003</v>
      </c>
      <c r="X47">
        <v>122.3031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42.711091000000003</v>
      </c>
      <c r="AH47">
        <v>0</v>
      </c>
      <c r="AI47">
        <v>0</v>
      </c>
      <c r="AJ47">
        <v>0</v>
      </c>
      <c r="AK47">
        <v>26.424316000000001</v>
      </c>
      <c r="AL47">
        <v>24.402000000000001</v>
      </c>
      <c r="AM47">
        <v>16.345120999999999</v>
      </c>
      <c r="AN47">
        <v>0.82262800000000003</v>
      </c>
      <c r="AO47">
        <v>0</v>
      </c>
      <c r="AP47">
        <v>0</v>
      </c>
      <c r="AQ47">
        <v>25.744699000000001</v>
      </c>
      <c r="AR47">
        <v>39.744</v>
      </c>
      <c r="AS47">
        <v>28.249199999999998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83.81445800000003</v>
      </c>
      <c r="BA47">
        <f t="shared" si="1"/>
        <v>2221.1033520000001</v>
      </c>
      <c r="BB47">
        <v>44</v>
      </c>
      <c r="BD47">
        <v>7.95</v>
      </c>
      <c r="BE47">
        <v>1.95</v>
      </c>
      <c r="BF47">
        <v>3.04</v>
      </c>
      <c r="BG47">
        <v>1.84</v>
      </c>
      <c r="BH47">
        <v>9.34</v>
      </c>
      <c r="BI47">
        <v>1.5</v>
      </c>
      <c r="BJ47">
        <v>1.47</v>
      </c>
      <c r="BK47">
        <v>1.73</v>
      </c>
      <c r="BL47">
        <v>0.92</v>
      </c>
      <c r="BM47">
        <v>0.2</v>
      </c>
      <c r="BN47">
        <v>3.57</v>
      </c>
      <c r="BO47">
        <v>3.78</v>
      </c>
      <c r="BP47">
        <v>0.26</v>
      </c>
      <c r="BQ47">
        <v>2.02</v>
      </c>
      <c r="BR47">
        <v>2.19</v>
      </c>
      <c r="BS47">
        <v>1.64</v>
      </c>
      <c r="BT47">
        <v>2.9693329999999998</v>
      </c>
      <c r="BU47">
        <v>1.341844</v>
      </c>
      <c r="BV47">
        <v>2.276732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83.81445800000003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632.33299999999997</v>
      </c>
      <c r="L48">
        <v>232.30789999999999</v>
      </c>
      <c r="M48">
        <v>92.91</v>
      </c>
      <c r="N48">
        <v>119.136178</v>
      </c>
      <c r="O48">
        <v>124.789163</v>
      </c>
      <c r="P48">
        <v>104.87820600000001</v>
      </c>
      <c r="Q48">
        <v>0</v>
      </c>
      <c r="R48">
        <v>42.846212999999999</v>
      </c>
      <c r="S48">
        <v>26.616266</v>
      </c>
      <c r="T48">
        <v>0</v>
      </c>
      <c r="U48">
        <v>348.97500000000002</v>
      </c>
      <c r="V48">
        <v>11.66</v>
      </c>
      <c r="W48">
        <v>33.755270000000003</v>
      </c>
      <c r="X48">
        <v>122.3031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42.711091000000003</v>
      </c>
      <c r="AH48">
        <v>0</v>
      </c>
      <c r="AI48">
        <v>0</v>
      </c>
      <c r="AJ48">
        <v>0</v>
      </c>
      <c r="AK48">
        <v>26.424316000000001</v>
      </c>
      <c r="AL48">
        <v>24.402000000000001</v>
      </c>
      <c r="AM48">
        <v>16.345120999999999</v>
      </c>
      <c r="AN48">
        <v>0.82262800000000003</v>
      </c>
      <c r="AO48">
        <v>0</v>
      </c>
      <c r="AP48">
        <v>0</v>
      </c>
      <c r="AQ48">
        <v>12.872350000000001</v>
      </c>
      <c r="AR48">
        <v>39.744</v>
      </c>
      <c r="AS48">
        <v>28.249199999999998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83.81445800000003</v>
      </c>
      <c r="BA48">
        <f t="shared" si="1"/>
        <v>2208.2310030000003</v>
      </c>
      <c r="BB48">
        <v>45</v>
      </c>
      <c r="BD48">
        <v>7.95</v>
      </c>
      <c r="BE48">
        <v>1.95</v>
      </c>
      <c r="BF48">
        <v>3.04</v>
      </c>
      <c r="BG48">
        <v>1.84</v>
      </c>
      <c r="BH48">
        <v>9.34</v>
      </c>
      <c r="BI48">
        <v>1.5</v>
      </c>
      <c r="BJ48">
        <v>1.47</v>
      </c>
      <c r="BK48">
        <v>1.73</v>
      </c>
      <c r="BL48">
        <v>0.92</v>
      </c>
      <c r="BM48">
        <v>0.2</v>
      </c>
      <c r="BN48">
        <v>3.57</v>
      </c>
      <c r="BO48">
        <v>3.78</v>
      </c>
      <c r="BP48">
        <v>0.26</v>
      </c>
      <c r="BQ48">
        <v>2.02</v>
      </c>
      <c r="BR48">
        <v>2.19</v>
      </c>
      <c r="BS48">
        <v>1.64</v>
      </c>
      <c r="BT48">
        <v>2.9693329999999998</v>
      </c>
      <c r="BU48">
        <v>1.341844</v>
      </c>
      <c r="BV48">
        <v>2.276732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83.81445800000003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621.93299999999999</v>
      </c>
      <c r="L49">
        <v>233.180149</v>
      </c>
      <c r="M49">
        <v>92.91</v>
      </c>
      <c r="N49">
        <v>119.136178</v>
      </c>
      <c r="O49">
        <v>124.789163</v>
      </c>
      <c r="P49">
        <v>104.87820600000001</v>
      </c>
      <c r="Q49">
        <v>0</v>
      </c>
      <c r="R49">
        <v>42.846212999999999</v>
      </c>
      <c r="S49">
        <v>26.616266</v>
      </c>
      <c r="T49">
        <v>0</v>
      </c>
      <c r="U49">
        <v>348.97500000000002</v>
      </c>
      <c r="V49">
        <v>11.66</v>
      </c>
      <c r="W49">
        <v>33.755270000000003</v>
      </c>
      <c r="X49">
        <v>126.91030000000001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42.711091000000003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16.345120999999999</v>
      </c>
      <c r="AN49">
        <v>0.82262800000000003</v>
      </c>
      <c r="AO49">
        <v>0</v>
      </c>
      <c r="AP49">
        <v>5.7645</v>
      </c>
      <c r="AQ49">
        <v>0</v>
      </c>
      <c r="AR49">
        <v>46.92</v>
      </c>
      <c r="AS49">
        <v>28.249199999999998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83.834458000000012</v>
      </c>
      <c r="BA49">
        <f t="shared" si="1"/>
        <v>2203.3986020000002</v>
      </c>
      <c r="BB49">
        <v>46</v>
      </c>
      <c r="BD49">
        <v>7.95</v>
      </c>
      <c r="BE49">
        <v>1.95</v>
      </c>
      <c r="BF49">
        <v>3.04</v>
      </c>
      <c r="BG49">
        <v>1.84</v>
      </c>
      <c r="BH49">
        <v>9.34</v>
      </c>
      <c r="BI49">
        <v>1.5</v>
      </c>
      <c r="BJ49">
        <v>1.47</v>
      </c>
      <c r="BK49">
        <v>1.73</v>
      </c>
      <c r="BL49">
        <v>0.94</v>
      </c>
      <c r="BM49">
        <v>0.2</v>
      </c>
      <c r="BN49">
        <v>3.57</v>
      </c>
      <c r="BO49">
        <v>3.78</v>
      </c>
      <c r="BP49">
        <v>0.26</v>
      </c>
      <c r="BQ49">
        <v>2.02</v>
      </c>
      <c r="BR49">
        <v>2.19</v>
      </c>
      <c r="BS49">
        <v>1.64</v>
      </c>
      <c r="BT49">
        <v>2.9693329999999998</v>
      </c>
      <c r="BU49">
        <v>1.341844</v>
      </c>
      <c r="BV49">
        <v>2.276732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83.834458000000012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616.73299999999995</v>
      </c>
      <c r="L50">
        <v>233.180149</v>
      </c>
      <c r="M50">
        <v>92.91</v>
      </c>
      <c r="N50">
        <v>119.136178</v>
      </c>
      <c r="O50">
        <v>124.789163</v>
      </c>
      <c r="P50">
        <v>104.87820600000001</v>
      </c>
      <c r="Q50">
        <v>0</v>
      </c>
      <c r="R50">
        <v>42.846212999999999</v>
      </c>
      <c r="S50">
        <v>26.616266</v>
      </c>
      <c r="T50">
        <v>0</v>
      </c>
      <c r="U50">
        <v>348.97500000000002</v>
      </c>
      <c r="V50">
        <v>11.66</v>
      </c>
      <c r="W50">
        <v>33.755270000000003</v>
      </c>
      <c r="X50">
        <v>126.91030000000001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42.711091000000003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16.345120999999999</v>
      </c>
      <c r="AN50">
        <v>0.82262800000000003</v>
      </c>
      <c r="AO50">
        <v>0</v>
      </c>
      <c r="AP50">
        <v>5.7645</v>
      </c>
      <c r="AQ50">
        <v>0</v>
      </c>
      <c r="AR50">
        <v>46.92</v>
      </c>
      <c r="AS50">
        <v>28.249199999999998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83.834458000000012</v>
      </c>
      <c r="BA50">
        <f t="shared" si="1"/>
        <v>2204.7524020000001</v>
      </c>
      <c r="BB50">
        <v>47</v>
      </c>
      <c r="BD50">
        <v>7.95</v>
      </c>
      <c r="BE50">
        <v>1.95</v>
      </c>
      <c r="BF50">
        <v>3.04</v>
      </c>
      <c r="BG50">
        <v>1.84</v>
      </c>
      <c r="BH50">
        <v>9.34</v>
      </c>
      <c r="BI50">
        <v>1.5</v>
      </c>
      <c r="BJ50">
        <v>1.47</v>
      </c>
      <c r="BK50">
        <v>1.73</v>
      </c>
      <c r="BL50">
        <v>0.94</v>
      </c>
      <c r="BM50">
        <v>0.2</v>
      </c>
      <c r="BN50">
        <v>3.57</v>
      </c>
      <c r="BO50">
        <v>3.78</v>
      </c>
      <c r="BP50">
        <v>0.26</v>
      </c>
      <c r="BQ50">
        <v>2.02</v>
      </c>
      <c r="BR50">
        <v>2.19</v>
      </c>
      <c r="BS50">
        <v>1.64</v>
      </c>
      <c r="BT50">
        <v>2.9693329999999998</v>
      </c>
      <c r="BU50">
        <v>1.341844</v>
      </c>
      <c r="BV50">
        <v>2.276732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83.834458000000012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590.97360000000003</v>
      </c>
      <c r="L51">
        <v>233.180149</v>
      </c>
      <c r="M51">
        <v>92.91</v>
      </c>
      <c r="N51">
        <v>119.136178</v>
      </c>
      <c r="O51">
        <v>124.789163</v>
      </c>
      <c r="P51">
        <v>104.87820600000001</v>
      </c>
      <c r="Q51">
        <v>0</v>
      </c>
      <c r="R51">
        <v>42.846212999999999</v>
      </c>
      <c r="S51">
        <v>18.626100000000001</v>
      </c>
      <c r="T51">
        <v>0</v>
      </c>
      <c r="U51">
        <v>348.97500000000002</v>
      </c>
      <c r="V51">
        <v>11.66</v>
      </c>
      <c r="W51">
        <v>33.755270000000003</v>
      </c>
      <c r="X51">
        <v>129.5016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42.711091000000003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16.345120999999999</v>
      </c>
      <c r="AN51">
        <v>0.82262800000000003</v>
      </c>
      <c r="AO51">
        <v>0</v>
      </c>
      <c r="AP51">
        <v>0</v>
      </c>
      <c r="AQ51">
        <v>0</v>
      </c>
      <c r="AR51">
        <v>45.264000000000003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83.704458000000017</v>
      </c>
      <c r="BA51">
        <f t="shared" si="1"/>
        <v>2169.6918190000001</v>
      </c>
      <c r="BB51">
        <v>48</v>
      </c>
      <c r="BD51">
        <v>7.95</v>
      </c>
      <c r="BE51">
        <v>1.95</v>
      </c>
      <c r="BF51">
        <v>2.91</v>
      </c>
      <c r="BG51">
        <v>1.84</v>
      </c>
      <c r="BH51">
        <v>9.34</v>
      </c>
      <c r="BI51">
        <v>1.5</v>
      </c>
      <c r="BJ51">
        <v>1.47</v>
      </c>
      <c r="BK51">
        <v>1.73</v>
      </c>
      <c r="BL51">
        <v>0.94</v>
      </c>
      <c r="BM51">
        <v>0.2</v>
      </c>
      <c r="BN51">
        <v>3.57</v>
      </c>
      <c r="BO51">
        <v>3.78</v>
      </c>
      <c r="BP51">
        <v>0.26</v>
      </c>
      <c r="BQ51">
        <v>2.02</v>
      </c>
      <c r="BR51">
        <v>2.19</v>
      </c>
      <c r="BS51">
        <v>1.64</v>
      </c>
      <c r="BT51">
        <v>2.9693329999999998</v>
      </c>
      <c r="BU51">
        <v>1.341844</v>
      </c>
      <c r="BV51">
        <v>2.276732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83.704458000000017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560.57360000000006</v>
      </c>
      <c r="L52">
        <v>233.180149</v>
      </c>
      <c r="M52">
        <v>92.91</v>
      </c>
      <c r="N52">
        <v>119.136178</v>
      </c>
      <c r="O52">
        <v>124.789163</v>
      </c>
      <c r="P52">
        <v>104.87820600000001</v>
      </c>
      <c r="Q52">
        <v>0</v>
      </c>
      <c r="R52">
        <v>42.846212999999999</v>
      </c>
      <c r="S52">
        <v>18.626100000000001</v>
      </c>
      <c r="T52">
        <v>0</v>
      </c>
      <c r="U52">
        <v>348.97500000000002</v>
      </c>
      <c r="V52">
        <v>11.66</v>
      </c>
      <c r="W52">
        <v>33.755270000000003</v>
      </c>
      <c r="X52">
        <v>129.5016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42.711091000000003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16.345120999999999</v>
      </c>
      <c r="AN52">
        <v>0.82262800000000003</v>
      </c>
      <c r="AO52">
        <v>0</v>
      </c>
      <c r="AP52">
        <v>0</v>
      </c>
      <c r="AQ52">
        <v>0</v>
      </c>
      <c r="AR52">
        <v>45.264000000000003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83.704458000000017</v>
      </c>
      <c r="BA52">
        <f t="shared" si="1"/>
        <v>2145.8456190000002</v>
      </c>
      <c r="BB52">
        <v>49</v>
      </c>
      <c r="BD52">
        <v>7.95</v>
      </c>
      <c r="BE52">
        <v>1.95</v>
      </c>
      <c r="BF52">
        <v>2.91</v>
      </c>
      <c r="BG52">
        <v>1.84</v>
      </c>
      <c r="BH52">
        <v>9.34</v>
      </c>
      <c r="BI52">
        <v>1.5</v>
      </c>
      <c r="BJ52">
        <v>1.47</v>
      </c>
      <c r="BK52">
        <v>1.73</v>
      </c>
      <c r="BL52">
        <v>0.94</v>
      </c>
      <c r="BM52">
        <v>0.2</v>
      </c>
      <c r="BN52">
        <v>3.57</v>
      </c>
      <c r="BO52">
        <v>3.78</v>
      </c>
      <c r="BP52">
        <v>0.26</v>
      </c>
      <c r="BQ52">
        <v>2.02</v>
      </c>
      <c r="BR52">
        <v>2.19</v>
      </c>
      <c r="BS52">
        <v>1.64</v>
      </c>
      <c r="BT52">
        <v>2.9693329999999998</v>
      </c>
      <c r="BU52">
        <v>1.341844</v>
      </c>
      <c r="BV52">
        <v>2.276732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83.704458000000017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545.57360000000006</v>
      </c>
      <c r="L53">
        <v>233.180149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42.846212999999999</v>
      </c>
      <c r="S53">
        <v>18.626100000000001</v>
      </c>
      <c r="T53">
        <v>0</v>
      </c>
      <c r="U53">
        <v>348.97500000000002</v>
      </c>
      <c r="V53">
        <v>11.66</v>
      </c>
      <c r="W53">
        <v>33.755270000000003</v>
      </c>
      <c r="X53">
        <v>129.5016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42.711091000000003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16.345120999999999</v>
      </c>
      <c r="AN53">
        <v>0.82262800000000003</v>
      </c>
      <c r="AO53">
        <v>0</v>
      </c>
      <c r="AP53">
        <v>0</v>
      </c>
      <c r="AQ53">
        <v>0</v>
      </c>
      <c r="AR53">
        <v>44.16</v>
      </c>
      <c r="AS53">
        <v>29.5944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83.704458000000017</v>
      </c>
      <c r="BA53">
        <f t="shared" si="1"/>
        <v>2127.9105300000006</v>
      </c>
      <c r="BB53">
        <v>50</v>
      </c>
      <c r="BD53">
        <v>7.95</v>
      </c>
      <c r="BE53">
        <v>1.95</v>
      </c>
      <c r="BF53">
        <v>2.91</v>
      </c>
      <c r="BG53">
        <v>1.84</v>
      </c>
      <c r="BH53">
        <v>9.34</v>
      </c>
      <c r="BI53">
        <v>1.5</v>
      </c>
      <c r="BJ53">
        <v>1.47</v>
      </c>
      <c r="BK53">
        <v>1.73</v>
      </c>
      <c r="BL53">
        <v>0.94</v>
      </c>
      <c r="BM53">
        <v>0.2</v>
      </c>
      <c r="BN53">
        <v>3.57</v>
      </c>
      <c r="BO53">
        <v>3.78</v>
      </c>
      <c r="BP53">
        <v>0.26</v>
      </c>
      <c r="BQ53">
        <v>2.02</v>
      </c>
      <c r="BR53">
        <v>2.19</v>
      </c>
      <c r="BS53">
        <v>1.64</v>
      </c>
      <c r="BT53">
        <v>2.9693329999999998</v>
      </c>
      <c r="BU53">
        <v>1.341844</v>
      </c>
      <c r="BV53">
        <v>2.276732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83.704458000000017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536.57360000000006</v>
      </c>
      <c r="L54">
        <v>233.180149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30.868561</v>
      </c>
      <c r="S54">
        <v>18.626100000000001</v>
      </c>
      <c r="T54">
        <v>0</v>
      </c>
      <c r="U54">
        <v>348.97500000000002</v>
      </c>
      <c r="V54">
        <v>8.0827000000000009</v>
      </c>
      <c r="W54">
        <v>25.4055</v>
      </c>
      <c r="X54">
        <v>111.35481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42.711091000000003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16.345120999999999</v>
      </c>
      <c r="AN54">
        <v>0.82262800000000003</v>
      </c>
      <c r="AO54">
        <v>0</v>
      </c>
      <c r="AP54">
        <v>0</v>
      </c>
      <c r="AQ54">
        <v>0</v>
      </c>
      <c r="AR54">
        <v>44.16</v>
      </c>
      <c r="AS54">
        <v>29.5944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83.624458000000033</v>
      </c>
      <c r="BA54">
        <f t="shared" si="1"/>
        <v>2076.7790180000002</v>
      </c>
      <c r="BB54">
        <v>51</v>
      </c>
      <c r="BD54">
        <v>7.95</v>
      </c>
      <c r="BE54">
        <v>1.95</v>
      </c>
      <c r="BF54">
        <v>2.91</v>
      </c>
      <c r="BG54">
        <v>1.84</v>
      </c>
      <c r="BH54">
        <v>9.34</v>
      </c>
      <c r="BI54">
        <v>1.46</v>
      </c>
      <c r="BJ54">
        <v>1.43</v>
      </c>
      <c r="BK54">
        <v>1.73</v>
      </c>
      <c r="BL54">
        <v>0.94</v>
      </c>
      <c r="BM54">
        <v>0.2</v>
      </c>
      <c r="BN54">
        <v>3.57</v>
      </c>
      <c r="BO54">
        <v>3.78</v>
      </c>
      <c r="BP54">
        <v>0.26</v>
      </c>
      <c r="BQ54">
        <v>2.02</v>
      </c>
      <c r="BR54">
        <v>2.19</v>
      </c>
      <c r="BS54">
        <v>1.64</v>
      </c>
      <c r="BT54">
        <v>2.9693329999999998</v>
      </c>
      <c r="BU54">
        <v>1.341844</v>
      </c>
      <c r="BV54">
        <v>2.276732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83.624458000000033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451.99562100000003</v>
      </c>
      <c r="L55">
        <v>233.180149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30.046399999999998</v>
      </c>
      <c r="S55">
        <v>15.618156000000001</v>
      </c>
      <c r="T55">
        <v>0</v>
      </c>
      <c r="U55">
        <v>348.97500000000002</v>
      </c>
      <c r="V55">
        <v>8.0827000000000009</v>
      </c>
      <c r="W55">
        <v>25.4055</v>
      </c>
      <c r="X55">
        <v>109.09990000000001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42.711091000000003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16.345120999999999</v>
      </c>
      <c r="AN55">
        <v>0.82262800000000003</v>
      </c>
      <c r="AO55">
        <v>0</v>
      </c>
      <c r="AP55">
        <v>0</v>
      </c>
      <c r="AQ55">
        <v>0</v>
      </c>
      <c r="AR55">
        <v>41.951999999999998</v>
      </c>
      <c r="AS55">
        <v>28.249199999999998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83.434458000000035</v>
      </c>
      <c r="BA55">
        <f t="shared" si="1"/>
        <v>1982.3728239999998</v>
      </c>
      <c r="BB55">
        <v>52</v>
      </c>
      <c r="BD55">
        <v>7.95</v>
      </c>
      <c r="BE55">
        <v>1.95</v>
      </c>
      <c r="BF55">
        <v>2.91</v>
      </c>
      <c r="BG55">
        <v>1.84</v>
      </c>
      <c r="BH55">
        <v>9.34</v>
      </c>
      <c r="BI55">
        <v>1.36</v>
      </c>
      <c r="BJ55">
        <v>1.34</v>
      </c>
      <c r="BK55">
        <v>1.73</v>
      </c>
      <c r="BL55">
        <v>0.94</v>
      </c>
      <c r="BM55">
        <v>0.2</v>
      </c>
      <c r="BN55">
        <v>3.57</v>
      </c>
      <c r="BO55">
        <v>3.78</v>
      </c>
      <c r="BP55">
        <v>0.26</v>
      </c>
      <c r="BQ55">
        <v>2.02</v>
      </c>
      <c r="BR55">
        <v>2.19</v>
      </c>
      <c r="BS55">
        <v>1.64</v>
      </c>
      <c r="BT55">
        <v>2.9693329999999998</v>
      </c>
      <c r="BU55">
        <v>1.341844</v>
      </c>
      <c r="BV55">
        <v>2.276732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83.434458000000035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380.48360000000002</v>
      </c>
      <c r="L56">
        <v>233.180149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30.046399999999998</v>
      </c>
      <c r="S56">
        <v>15.133699999999999</v>
      </c>
      <c r="T56">
        <v>0</v>
      </c>
      <c r="U56">
        <v>348.97500000000002</v>
      </c>
      <c r="V56">
        <v>8.0827000000000009</v>
      </c>
      <c r="W56">
        <v>25.4055</v>
      </c>
      <c r="X56">
        <v>109.09990000000001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42.711091000000003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16.345120999999999</v>
      </c>
      <c r="AN56">
        <v>0.82262800000000003</v>
      </c>
      <c r="AO56">
        <v>0</v>
      </c>
      <c r="AP56">
        <v>0</v>
      </c>
      <c r="AQ56">
        <v>0</v>
      </c>
      <c r="AR56">
        <v>41.951999999999998</v>
      </c>
      <c r="AS56">
        <v>28.249199999999998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83.434458000000035</v>
      </c>
      <c r="BA56">
        <f t="shared" si="1"/>
        <v>1910.3763469999997</v>
      </c>
      <c r="BB56">
        <v>53</v>
      </c>
      <c r="BD56">
        <v>7.95</v>
      </c>
      <c r="BE56">
        <v>1.95</v>
      </c>
      <c r="BF56">
        <v>2.91</v>
      </c>
      <c r="BG56">
        <v>1.84</v>
      </c>
      <c r="BH56">
        <v>9.34</v>
      </c>
      <c r="BI56">
        <v>1.36</v>
      </c>
      <c r="BJ56">
        <v>1.34</v>
      </c>
      <c r="BK56">
        <v>1.73</v>
      </c>
      <c r="BL56">
        <v>0.94</v>
      </c>
      <c r="BM56">
        <v>0.2</v>
      </c>
      <c r="BN56">
        <v>3.57</v>
      </c>
      <c r="BO56">
        <v>3.78</v>
      </c>
      <c r="BP56">
        <v>0.26</v>
      </c>
      <c r="BQ56">
        <v>2.02</v>
      </c>
      <c r="BR56">
        <v>2.19</v>
      </c>
      <c r="BS56">
        <v>1.64</v>
      </c>
      <c r="BT56">
        <v>2.9693329999999998</v>
      </c>
      <c r="BU56">
        <v>1.341844</v>
      </c>
      <c r="BV56">
        <v>2.276732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83.434458000000035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375.85220700000002</v>
      </c>
      <c r="L57">
        <v>235.84827000000001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30.046399999999998</v>
      </c>
      <c r="S57">
        <v>15.133699999999999</v>
      </c>
      <c r="T57">
        <v>0</v>
      </c>
      <c r="U57">
        <v>348.97500000000002</v>
      </c>
      <c r="V57">
        <v>8.0827000000000009</v>
      </c>
      <c r="W57">
        <v>25.4055</v>
      </c>
      <c r="X57">
        <v>109.09990000000001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42.711091000000003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16.345120999999999</v>
      </c>
      <c r="AN57">
        <v>0.82262800000000003</v>
      </c>
      <c r="AO57">
        <v>0</v>
      </c>
      <c r="AP57">
        <v>0</v>
      </c>
      <c r="AQ57">
        <v>12.872350000000001</v>
      </c>
      <c r="AR57">
        <v>41.951999999999998</v>
      </c>
      <c r="AS57">
        <v>28.249199999999998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83.454458000000017</v>
      </c>
      <c r="BA57">
        <f t="shared" si="1"/>
        <v>1921.3054249999998</v>
      </c>
      <c r="BB57">
        <v>54</v>
      </c>
      <c r="BD57">
        <v>7.95</v>
      </c>
      <c r="BE57">
        <v>1.95</v>
      </c>
      <c r="BF57">
        <v>2.91</v>
      </c>
      <c r="BG57">
        <v>1.84</v>
      </c>
      <c r="BH57">
        <v>9.34</v>
      </c>
      <c r="BI57">
        <v>1.36</v>
      </c>
      <c r="BJ57">
        <v>1.34</v>
      </c>
      <c r="BK57">
        <v>1.75</v>
      </c>
      <c r="BL57">
        <v>0.94</v>
      </c>
      <c r="BM57">
        <v>0.2</v>
      </c>
      <c r="BN57">
        <v>3.57</v>
      </c>
      <c r="BO57">
        <v>3.78</v>
      </c>
      <c r="BP57">
        <v>0.26</v>
      </c>
      <c r="BQ57">
        <v>2.02</v>
      </c>
      <c r="BR57">
        <v>2.19</v>
      </c>
      <c r="BS57">
        <v>1.64</v>
      </c>
      <c r="BT57">
        <v>2.9693329999999998</v>
      </c>
      <c r="BU57">
        <v>1.341844</v>
      </c>
      <c r="BV57">
        <v>2.276732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83.454458000000017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374.49887899999999</v>
      </c>
      <c r="L58">
        <v>235.84827000000001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30.046399999999998</v>
      </c>
      <c r="S58">
        <v>15.133699999999999</v>
      </c>
      <c r="T58">
        <v>0</v>
      </c>
      <c r="U58">
        <v>348.97500000000002</v>
      </c>
      <c r="V58">
        <v>8.0827000000000009</v>
      </c>
      <c r="W58">
        <v>25.4055</v>
      </c>
      <c r="X58">
        <v>109.09990000000001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42.711091000000003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16.345120999999999</v>
      </c>
      <c r="AN58">
        <v>0.82262800000000003</v>
      </c>
      <c r="AO58">
        <v>0</v>
      </c>
      <c r="AP58">
        <v>0</v>
      </c>
      <c r="AQ58">
        <v>18.285337999999999</v>
      </c>
      <c r="AR58">
        <v>41.951999999999998</v>
      </c>
      <c r="AS58">
        <v>28.249199999999998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83.454458000000017</v>
      </c>
      <c r="BA58">
        <f t="shared" si="1"/>
        <v>1925.3650849999995</v>
      </c>
      <c r="BB58">
        <v>55</v>
      </c>
      <c r="BD58">
        <v>7.95</v>
      </c>
      <c r="BE58">
        <v>1.95</v>
      </c>
      <c r="BF58">
        <v>2.91</v>
      </c>
      <c r="BG58">
        <v>1.84</v>
      </c>
      <c r="BH58">
        <v>9.34</v>
      </c>
      <c r="BI58">
        <v>1.36</v>
      </c>
      <c r="BJ58">
        <v>1.34</v>
      </c>
      <c r="BK58">
        <v>1.75</v>
      </c>
      <c r="BL58">
        <v>0.94</v>
      </c>
      <c r="BM58">
        <v>0.2</v>
      </c>
      <c r="BN58">
        <v>3.57</v>
      </c>
      <c r="BO58">
        <v>3.78</v>
      </c>
      <c r="BP58">
        <v>0.26</v>
      </c>
      <c r="BQ58">
        <v>2.02</v>
      </c>
      <c r="BR58">
        <v>2.19</v>
      </c>
      <c r="BS58">
        <v>1.64</v>
      </c>
      <c r="BT58">
        <v>2.9693329999999998</v>
      </c>
      <c r="BU58">
        <v>1.341844</v>
      </c>
      <c r="BV58">
        <v>2.276732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83.454458000000017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393.11360000000002</v>
      </c>
      <c r="L59">
        <v>235.84827000000001</v>
      </c>
      <c r="M59">
        <v>92.91</v>
      </c>
      <c r="N59">
        <v>119.136178</v>
      </c>
      <c r="O59">
        <v>124.789163</v>
      </c>
      <c r="P59">
        <v>105.3501</v>
      </c>
      <c r="Q59">
        <v>0</v>
      </c>
      <c r="R59">
        <v>30.046399999999998</v>
      </c>
      <c r="S59">
        <v>15.133699999999999</v>
      </c>
      <c r="T59">
        <v>0</v>
      </c>
      <c r="U59">
        <v>348.97500000000002</v>
      </c>
      <c r="V59">
        <v>8.0827000000000009</v>
      </c>
      <c r="W59">
        <v>25.4055</v>
      </c>
      <c r="X59">
        <v>109.09990000000001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42.711091000000003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16.345120999999999</v>
      </c>
      <c r="AN59">
        <v>0.82262800000000003</v>
      </c>
      <c r="AO59">
        <v>0</v>
      </c>
      <c r="AP59">
        <v>0</v>
      </c>
      <c r="AQ59">
        <v>25.744699000000001</v>
      </c>
      <c r="AR59">
        <v>43.055999999999997</v>
      </c>
      <c r="AS59">
        <v>28.249199999999998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83.454458000000017</v>
      </c>
      <c r="BA59">
        <f t="shared" si="1"/>
        <v>1952.543167</v>
      </c>
      <c r="BB59">
        <v>56</v>
      </c>
      <c r="BD59">
        <v>7.95</v>
      </c>
      <c r="BE59">
        <v>1.95</v>
      </c>
      <c r="BF59">
        <v>2.91</v>
      </c>
      <c r="BG59">
        <v>1.84</v>
      </c>
      <c r="BH59">
        <v>9.34</v>
      </c>
      <c r="BI59">
        <v>1.36</v>
      </c>
      <c r="BJ59">
        <v>1.34</v>
      </c>
      <c r="BK59">
        <v>1.75</v>
      </c>
      <c r="BL59">
        <v>0.94</v>
      </c>
      <c r="BM59">
        <v>0.2</v>
      </c>
      <c r="BN59">
        <v>3.57</v>
      </c>
      <c r="BO59">
        <v>3.78</v>
      </c>
      <c r="BP59">
        <v>0.26</v>
      </c>
      <c r="BQ59">
        <v>2.02</v>
      </c>
      <c r="BR59">
        <v>2.19</v>
      </c>
      <c r="BS59">
        <v>1.64</v>
      </c>
      <c r="BT59">
        <v>2.9693329999999998</v>
      </c>
      <c r="BU59">
        <v>1.341844</v>
      </c>
      <c r="BV59">
        <v>2.276732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83.454458000000017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388.78359999999998</v>
      </c>
      <c r="L60">
        <v>235.84827000000001</v>
      </c>
      <c r="M60">
        <v>92.91</v>
      </c>
      <c r="N60">
        <v>119.136178</v>
      </c>
      <c r="O60">
        <v>124.789163</v>
      </c>
      <c r="P60">
        <v>105.3501</v>
      </c>
      <c r="Q60">
        <v>0</v>
      </c>
      <c r="R60">
        <v>30.046399999999998</v>
      </c>
      <c r="S60">
        <v>15.133699999999999</v>
      </c>
      <c r="T60">
        <v>0</v>
      </c>
      <c r="U60">
        <v>348.97500000000002</v>
      </c>
      <c r="V60">
        <v>8.0827000000000009</v>
      </c>
      <c r="W60">
        <v>25.4055</v>
      </c>
      <c r="X60">
        <v>109.09990000000001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42.711091000000003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16.345120999999999</v>
      </c>
      <c r="AN60">
        <v>0.82262800000000003</v>
      </c>
      <c r="AO60">
        <v>0</v>
      </c>
      <c r="AP60">
        <v>0</v>
      </c>
      <c r="AQ60">
        <v>38.617049000000002</v>
      </c>
      <c r="AR60">
        <v>43.055999999999997</v>
      </c>
      <c r="AS60">
        <v>28.249199999999998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83.454458000000017</v>
      </c>
      <c r="BA60">
        <f t="shared" si="1"/>
        <v>1954.5317169999994</v>
      </c>
      <c r="BB60">
        <v>57</v>
      </c>
      <c r="BD60">
        <v>7.95</v>
      </c>
      <c r="BE60">
        <v>1.95</v>
      </c>
      <c r="BF60">
        <v>2.91</v>
      </c>
      <c r="BG60">
        <v>1.84</v>
      </c>
      <c r="BH60">
        <v>9.34</v>
      </c>
      <c r="BI60">
        <v>1.36</v>
      </c>
      <c r="BJ60">
        <v>1.34</v>
      </c>
      <c r="BK60">
        <v>1.75</v>
      </c>
      <c r="BL60">
        <v>0.94</v>
      </c>
      <c r="BM60">
        <v>0.2</v>
      </c>
      <c r="BN60">
        <v>3.57</v>
      </c>
      <c r="BO60">
        <v>3.78</v>
      </c>
      <c r="BP60">
        <v>0.26</v>
      </c>
      <c r="BQ60">
        <v>2.02</v>
      </c>
      <c r="BR60">
        <v>2.19</v>
      </c>
      <c r="BS60">
        <v>1.64</v>
      </c>
      <c r="BT60">
        <v>2.9693329999999998</v>
      </c>
      <c r="BU60">
        <v>1.341844</v>
      </c>
      <c r="BV60">
        <v>2.276732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83.454458000000017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396.67360000000002</v>
      </c>
      <c r="L61">
        <v>235.84827000000001</v>
      </c>
      <c r="M61">
        <v>92.91</v>
      </c>
      <c r="N61">
        <v>119.136178</v>
      </c>
      <c r="O61">
        <v>124.789163</v>
      </c>
      <c r="P61">
        <v>105.3501</v>
      </c>
      <c r="Q61">
        <v>0</v>
      </c>
      <c r="R61">
        <v>30.046399999999998</v>
      </c>
      <c r="S61">
        <v>15.133699999999999</v>
      </c>
      <c r="T61">
        <v>0</v>
      </c>
      <c r="U61">
        <v>348.97500000000002</v>
      </c>
      <c r="V61">
        <v>8.0827000000000009</v>
      </c>
      <c r="W61">
        <v>25.4055</v>
      </c>
      <c r="X61">
        <v>109.09990000000001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42.711091000000003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16.345120999999999</v>
      </c>
      <c r="AN61">
        <v>0.82262800000000003</v>
      </c>
      <c r="AO61">
        <v>0</v>
      </c>
      <c r="AP61">
        <v>0</v>
      </c>
      <c r="AQ61">
        <v>38.617049000000002</v>
      </c>
      <c r="AR61">
        <v>45.264000000000003</v>
      </c>
      <c r="AS61">
        <v>30.939599999999999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83.58603800000003</v>
      </c>
      <c r="BA61">
        <f t="shared" si="1"/>
        <v>1974.0054969999997</v>
      </c>
      <c r="BB61">
        <v>58</v>
      </c>
      <c r="BD61">
        <v>7.95</v>
      </c>
      <c r="BE61">
        <v>1.95</v>
      </c>
      <c r="BF61">
        <v>3.02</v>
      </c>
      <c r="BG61">
        <v>1.84</v>
      </c>
      <c r="BH61">
        <v>9.34</v>
      </c>
      <c r="BI61">
        <v>1.36</v>
      </c>
      <c r="BJ61">
        <v>1.34</v>
      </c>
      <c r="BK61">
        <v>1.75</v>
      </c>
      <c r="BL61">
        <v>0.94</v>
      </c>
      <c r="BM61">
        <v>0.2</v>
      </c>
      <c r="BN61">
        <v>3.57</v>
      </c>
      <c r="BO61">
        <v>3.78</v>
      </c>
      <c r="BP61">
        <v>0.26</v>
      </c>
      <c r="BQ61">
        <v>2.02</v>
      </c>
      <c r="BR61">
        <v>2.19</v>
      </c>
      <c r="BS61">
        <v>1.64</v>
      </c>
      <c r="BT61">
        <v>2.9693329999999998</v>
      </c>
      <c r="BU61">
        <v>1.341844</v>
      </c>
      <c r="BV61">
        <v>2.2983120000000001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83.58603800000003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400.98360000000002</v>
      </c>
      <c r="L62">
        <v>235.84827000000001</v>
      </c>
      <c r="M62">
        <v>92.91</v>
      </c>
      <c r="N62">
        <v>119.136178</v>
      </c>
      <c r="O62">
        <v>124.789163</v>
      </c>
      <c r="P62">
        <v>105.3501</v>
      </c>
      <c r="Q62">
        <v>0</v>
      </c>
      <c r="R62">
        <v>30.046399999999998</v>
      </c>
      <c r="S62">
        <v>15.133699999999999</v>
      </c>
      <c r="T62">
        <v>0</v>
      </c>
      <c r="U62">
        <v>348.97500000000002</v>
      </c>
      <c r="V62">
        <v>8.0827000000000009</v>
      </c>
      <c r="W62">
        <v>25.4055</v>
      </c>
      <c r="X62">
        <v>109.09990000000001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42.711091000000003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16.345120999999999</v>
      </c>
      <c r="AN62">
        <v>0.82262800000000003</v>
      </c>
      <c r="AO62">
        <v>0</v>
      </c>
      <c r="AP62">
        <v>0</v>
      </c>
      <c r="AQ62">
        <v>38.617049000000002</v>
      </c>
      <c r="AR62">
        <v>45.264000000000003</v>
      </c>
      <c r="AS62">
        <v>30.939599999999999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83.536038000000019</v>
      </c>
      <c r="BA62">
        <f t="shared" si="1"/>
        <v>1978.2654969999996</v>
      </c>
      <c r="BB62">
        <v>59</v>
      </c>
      <c r="BD62">
        <v>7.95</v>
      </c>
      <c r="BE62">
        <v>1.95</v>
      </c>
      <c r="BF62">
        <v>3.04</v>
      </c>
      <c r="BG62">
        <v>1.84</v>
      </c>
      <c r="BH62">
        <v>9.34</v>
      </c>
      <c r="BI62">
        <v>1.33</v>
      </c>
      <c r="BJ62">
        <v>1.32</v>
      </c>
      <c r="BK62">
        <v>1.75</v>
      </c>
      <c r="BL62">
        <v>0.92</v>
      </c>
      <c r="BM62">
        <v>0.2</v>
      </c>
      <c r="BN62">
        <v>3.57</v>
      </c>
      <c r="BO62">
        <v>3.78</v>
      </c>
      <c r="BP62">
        <v>0.26</v>
      </c>
      <c r="BQ62">
        <v>2.02</v>
      </c>
      <c r="BR62">
        <v>2.19</v>
      </c>
      <c r="BS62">
        <v>1.64</v>
      </c>
      <c r="BT62">
        <v>2.9693329999999998</v>
      </c>
      <c r="BU62">
        <v>1.341844</v>
      </c>
      <c r="BV62">
        <v>2.2983120000000001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83.536038000000019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419.27749999999997</v>
      </c>
      <c r="L63">
        <v>235.84827000000001</v>
      </c>
      <c r="M63">
        <v>92.91</v>
      </c>
      <c r="N63">
        <v>119.136178</v>
      </c>
      <c r="O63">
        <v>124.789163</v>
      </c>
      <c r="P63">
        <v>105.3501</v>
      </c>
      <c r="Q63">
        <v>0</v>
      </c>
      <c r="R63">
        <v>37.457926999999998</v>
      </c>
      <c r="S63">
        <v>23.127700000000001</v>
      </c>
      <c r="T63">
        <v>0</v>
      </c>
      <c r="U63">
        <v>348.97500000000002</v>
      </c>
      <c r="V63">
        <v>10.282234000000001</v>
      </c>
      <c r="W63">
        <v>33.405500000000004</v>
      </c>
      <c r="X63">
        <v>122.208527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42.711091000000003</v>
      </c>
      <c r="AH63">
        <v>0</v>
      </c>
      <c r="AI63">
        <v>0</v>
      </c>
      <c r="AJ63">
        <v>0</v>
      </c>
      <c r="AK63">
        <v>26.424316000000001</v>
      </c>
      <c r="AL63">
        <v>24.402000000000001</v>
      </c>
      <c r="AM63">
        <v>16.345120999999999</v>
      </c>
      <c r="AN63">
        <v>0.82262800000000003</v>
      </c>
      <c r="AO63">
        <v>0</v>
      </c>
      <c r="AP63">
        <v>0</v>
      </c>
      <c r="AQ63">
        <v>38.617049000000002</v>
      </c>
      <c r="AR63">
        <v>45.264000000000003</v>
      </c>
      <c r="AS63">
        <v>30.939599999999999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83.556038000000029</v>
      </c>
      <c r="BA63">
        <f t="shared" si="1"/>
        <v>2035.2930849999998</v>
      </c>
      <c r="BB63">
        <v>60</v>
      </c>
      <c r="BD63">
        <v>7.95</v>
      </c>
      <c r="BE63">
        <v>1.95</v>
      </c>
      <c r="BF63">
        <v>3.04</v>
      </c>
      <c r="BG63">
        <v>1.84</v>
      </c>
      <c r="BH63">
        <v>9.34</v>
      </c>
      <c r="BI63">
        <v>1.33</v>
      </c>
      <c r="BJ63">
        <v>1.32</v>
      </c>
      <c r="BK63">
        <v>1.75</v>
      </c>
      <c r="BL63">
        <v>0.94</v>
      </c>
      <c r="BM63">
        <v>0.2</v>
      </c>
      <c r="BN63">
        <v>3.57</v>
      </c>
      <c r="BO63">
        <v>3.78</v>
      </c>
      <c r="BP63">
        <v>0.26</v>
      </c>
      <c r="BQ63">
        <v>2.02</v>
      </c>
      <c r="BR63">
        <v>2.19</v>
      </c>
      <c r="BS63">
        <v>1.64</v>
      </c>
      <c r="BT63">
        <v>2.9693329999999998</v>
      </c>
      <c r="BU63">
        <v>1.341844</v>
      </c>
      <c r="BV63">
        <v>2.2983120000000001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83.556038000000029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426.84750000000003</v>
      </c>
      <c r="L64">
        <v>235.84827000000001</v>
      </c>
      <c r="M64">
        <v>92.91</v>
      </c>
      <c r="N64">
        <v>119.136178</v>
      </c>
      <c r="O64">
        <v>124.789163</v>
      </c>
      <c r="P64">
        <v>105.3501</v>
      </c>
      <c r="Q64">
        <v>0</v>
      </c>
      <c r="R64">
        <v>42.846212999999999</v>
      </c>
      <c r="S64">
        <v>23.127700000000001</v>
      </c>
      <c r="T64">
        <v>0</v>
      </c>
      <c r="U64">
        <v>348.97500000000002</v>
      </c>
      <c r="V64">
        <v>11.66</v>
      </c>
      <c r="W64">
        <v>33.405500000000004</v>
      </c>
      <c r="X64">
        <v>129.5016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42.711091000000003</v>
      </c>
      <c r="AH64">
        <v>0</v>
      </c>
      <c r="AI64">
        <v>0</v>
      </c>
      <c r="AJ64">
        <v>0</v>
      </c>
      <c r="AK64">
        <v>26.424316000000001</v>
      </c>
      <c r="AL64">
        <v>24.402000000000001</v>
      </c>
      <c r="AM64">
        <v>16.345120999999999</v>
      </c>
      <c r="AN64">
        <v>0.82262800000000003</v>
      </c>
      <c r="AO64">
        <v>0</v>
      </c>
      <c r="AP64">
        <v>0</v>
      </c>
      <c r="AQ64">
        <v>38.617049000000002</v>
      </c>
      <c r="AR64">
        <v>45.264000000000003</v>
      </c>
      <c r="AS64">
        <v>30.939599999999999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83.556038000000029</v>
      </c>
      <c r="BA64">
        <f t="shared" si="1"/>
        <v>2056.9222100000002</v>
      </c>
      <c r="BB64">
        <v>61</v>
      </c>
      <c r="BD64">
        <v>7.95</v>
      </c>
      <c r="BE64">
        <v>1.95</v>
      </c>
      <c r="BF64">
        <v>3.04</v>
      </c>
      <c r="BG64">
        <v>1.84</v>
      </c>
      <c r="BH64">
        <v>9.34</v>
      </c>
      <c r="BI64">
        <v>1.33</v>
      </c>
      <c r="BJ64">
        <v>1.32</v>
      </c>
      <c r="BK64">
        <v>1.75</v>
      </c>
      <c r="BL64">
        <v>0.94</v>
      </c>
      <c r="BM64">
        <v>0.2</v>
      </c>
      <c r="BN64">
        <v>3.57</v>
      </c>
      <c r="BO64">
        <v>3.78</v>
      </c>
      <c r="BP64">
        <v>0.26</v>
      </c>
      <c r="BQ64">
        <v>2.02</v>
      </c>
      <c r="BR64">
        <v>2.19</v>
      </c>
      <c r="BS64">
        <v>1.64</v>
      </c>
      <c r="BT64">
        <v>2.9693329999999998</v>
      </c>
      <c r="BU64">
        <v>1.341844</v>
      </c>
      <c r="BV64">
        <v>2.2983120000000001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83.556038000000029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450.20749999999998</v>
      </c>
      <c r="L65">
        <v>235.84827000000001</v>
      </c>
      <c r="M65">
        <v>92.91</v>
      </c>
      <c r="N65">
        <v>119.136178</v>
      </c>
      <c r="O65">
        <v>124.789163</v>
      </c>
      <c r="P65">
        <v>105.3501</v>
      </c>
      <c r="Q65">
        <v>0</v>
      </c>
      <c r="R65">
        <v>42.846212999999999</v>
      </c>
      <c r="S65">
        <v>23.127700000000001</v>
      </c>
      <c r="T65">
        <v>0</v>
      </c>
      <c r="U65">
        <v>348.97500000000002</v>
      </c>
      <c r="V65">
        <v>11.66</v>
      </c>
      <c r="W65">
        <v>31.192045</v>
      </c>
      <c r="X65">
        <v>129.5016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42.711091000000003</v>
      </c>
      <c r="AH65">
        <v>0</v>
      </c>
      <c r="AI65">
        <v>0</v>
      </c>
      <c r="AJ65">
        <v>0</v>
      </c>
      <c r="AK65">
        <v>26.424316000000001</v>
      </c>
      <c r="AL65">
        <v>24.402000000000001</v>
      </c>
      <c r="AM65">
        <v>16.345120999999999</v>
      </c>
      <c r="AN65">
        <v>0.82262800000000003</v>
      </c>
      <c r="AO65">
        <v>0</v>
      </c>
      <c r="AP65">
        <v>0</v>
      </c>
      <c r="AQ65">
        <v>38.617049000000002</v>
      </c>
      <c r="AR65">
        <v>45.264000000000003</v>
      </c>
      <c r="AS65">
        <v>29.5944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83.556038000000029</v>
      </c>
      <c r="BA65">
        <f t="shared" si="1"/>
        <v>2070.1697549999999</v>
      </c>
      <c r="BB65">
        <v>62</v>
      </c>
      <c r="BD65">
        <v>7.95</v>
      </c>
      <c r="BE65">
        <v>1.95</v>
      </c>
      <c r="BF65">
        <v>3.04</v>
      </c>
      <c r="BG65">
        <v>1.84</v>
      </c>
      <c r="BH65">
        <v>9.34</v>
      </c>
      <c r="BI65">
        <v>1.33</v>
      </c>
      <c r="BJ65">
        <v>1.32</v>
      </c>
      <c r="BK65">
        <v>1.75</v>
      </c>
      <c r="BL65">
        <v>0.94</v>
      </c>
      <c r="BM65">
        <v>0.2</v>
      </c>
      <c r="BN65">
        <v>3.57</v>
      </c>
      <c r="BO65">
        <v>3.78</v>
      </c>
      <c r="BP65">
        <v>0.26</v>
      </c>
      <c r="BQ65">
        <v>2.02</v>
      </c>
      <c r="BR65">
        <v>2.19</v>
      </c>
      <c r="BS65">
        <v>1.64</v>
      </c>
      <c r="BT65">
        <v>2.9693329999999998</v>
      </c>
      <c r="BU65">
        <v>1.341844</v>
      </c>
      <c r="BV65">
        <v>2.2983120000000001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83.556038000000029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479.08749999999998</v>
      </c>
      <c r="L66">
        <v>235.84827000000001</v>
      </c>
      <c r="M66">
        <v>92.91</v>
      </c>
      <c r="N66">
        <v>119.136178</v>
      </c>
      <c r="O66">
        <v>124.789163</v>
      </c>
      <c r="P66">
        <v>105.3501</v>
      </c>
      <c r="Q66">
        <v>0</v>
      </c>
      <c r="R66">
        <v>42.846212999999999</v>
      </c>
      <c r="S66">
        <v>23.127700000000001</v>
      </c>
      <c r="T66">
        <v>0</v>
      </c>
      <c r="U66">
        <v>348.97500000000002</v>
      </c>
      <c r="V66">
        <v>11.66</v>
      </c>
      <c r="W66">
        <v>31.192045</v>
      </c>
      <c r="X66">
        <v>129.5016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42.711091000000003</v>
      </c>
      <c r="AH66">
        <v>19.544236000000001</v>
      </c>
      <c r="AI66">
        <v>0</v>
      </c>
      <c r="AJ66">
        <v>0</v>
      </c>
      <c r="AK66">
        <v>26.424316000000001</v>
      </c>
      <c r="AL66">
        <v>24.402000000000001</v>
      </c>
      <c r="AM66">
        <v>16.345120999999999</v>
      </c>
      <c r="AN66">
        <v>0.82262800000000003</v>
      </c>
      <c r="AO66">
        <v>0</v>
      </c>
      <c r="AP66">
        <v>0</v>
      </c>
      <c r="AQ66">
        <v>38.617049000000002</v>
      </c>
      <c r="AR66">
        <v>45.264000000000003</v>
      </c>
      <c r="AS66">
        <v>29.5944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83.711764000000031</v>
      </c>
      <c r="BA66">
        <f t="shared" si="1"/>
        <v>2118.7497170000001</v>
      </c>
      <c r="BB66">
        <v>63</v>
      </c>
      <c r="BD66">
        <v>7.95</v>
      </c>
      <c r="BE66">
        <v>1.95</v>
      </c>
      <c r="BF66">
        <v>3.04</v>
      </c>
      <c r="BG66">
        <v>1.84</v>
      </c>
      <c r="BH66">
        <v>9.34</v>
      </c>
      <c r="BI66">
        <v>1.33</v>
      </c>
      <c r="BJ66">
        <v>1.32</v>
      </c>
      <c r="BK66">
        <v>1.75</v>
      </c>
      <c r="BL66">
        <v>0.94</v>
      </c>
      <c r="BM66">
        <v>0.2</v>
      </c>
      <c r="BN66">
        <v>3.57</v>
      </c>
      <c r="BO66">
        <v>3.78</v>
      </c>
      <c r="BP66">
        <v>0.26</v>
      </c>
      <c r="BQ66">
        <v>2.02</v>
      </c>
      <c r="BR66">
        <v>2.19</v>
      </c>
      <c r="BS66">
        <v>1.64</v>
      </c>
      <c r="BT66">
        <v>2.9693329999999998</v>
      </c>
      <c r="BU66">
        <v>1.341844</v>
      </c>
      <c r="BV66">
        <v>2.2983120000000001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0.155726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83.711764000000031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523.92750000000001</v>
      </c>
      <c r="L67">
        <v>235.84827000000001</v>
      </c>
      <c r="M67">
        <v>92.91</v>
      </c>
      <c r="N67">
        <v>119.136178</v>
      </c>
      <c r="O67">
        <v>124.789163</v>
      </c>
      <c r="P67">
        <v>105.3501</v>
      </c>
      <c r="Q67">
        <v>0</v>
      </c>
      <c r="R67">
        <v>42.846212999999999</v>
      </c>
      <c r="S67">
        <v>23.127700000000001</v>
      </c>
      <c r="T67">
        <v>0</v>
      </c>
      <c r="U67">
        <v>348.97500000000002</v>
      </c>
      <c r="V67">
        <v>11.66</v>
      </c>
      <c r="W67">
        <v>30.523789000000001</v>
      </c>
      <c r="X67">
        <v>129.5016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42.711091000000003</v>
      </c>
      <c r="AH67">
        <v>19.544236000000001</v>
      </c>
      <c r="AI67">
        <v>0</v>
      </c>
      <c r="AJ67">
        <v>0</v>
      </c>
      <c r="AK67">
        <v>26.424316000000001</v>
      </c>
      <c r="AL67">
        <v>24.402000000000001</v>
      </c>
      <c r="AM67">
        <v>16.345120999999999</v>
      </c>
      <c r="AN67">
        <v>0.82262800000000003</v>
      </c>
      <c r="AO67">
        <v>0</v>
      </c>
      <c r="AP67">
        <v>0</v>
      </c>
      <c r="AQ67">
        <v>38.617049000000002</v>
      </c>
      <c r="AR67">
        <v>45.264000000000003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83.711764000000031</v>
      </c>
      <c r="BA67">
        <f t="shared" si="1"/>
        <v>2165.2244439999999</v>
      </c>
      <c r="BB67">
        <v>64</v>
      </c>
      <c r="BD67">
        <v>7.95</v>
      </c>
      <c r="BE67">
        <v>1.95</v>
      </c>
      <c r="BF67">
        <v>3.04</v>
      </c>
      <c r="BG67">
        <v>1.84</v>
      </c>
      <c r="BH67">
        <v>9.34</v>
      </c>
      <c r="BI67">
        <v>1.33</v>
      </c>
      <c r="BJ67">
        <v>1.32</v>
      </c>
      <c r="BK67">
        <v>1.75</v>
      </c>
      <c r="BL67">
        <v>0.94</v>
      </c>
      <c r="BM67">
        <v>0.2</v>
      </c>
      <c r="BN67">
        <v>3.57</v>
      </c>
      <c r="BO67">
        <v>3.78</v>
      </c>
      <c r="BP67">
        <v>0.26</v>
      </c>
      <c r="BQ67">
        <v>2.02</v>
      </c>
      <c r="BR67">
        <v>2.19</v>
      </c>
      <c r="BS67">
        <v>1.64</v>
      </c>
      <c r="BT67">
        <v>2.9693329999999998</v>
      </c>
      <c r="BU67">
        <v>1.341844</v>
      </c>
      <c r="BV67">
        <v>2.2983120000000001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0.155726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83.711764000000031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570.28750000000002</v>
      </c>
      <c r="L68">
        <v>235.84827000000001</v>
      </c>
      <c r="M68">
        <v>92.91</v>
      </c>
      <c r="N68">
        <v>119.136178</v>
      </c>
      <c r="O68">
        <v>124.789163</v>
      </c>
      <c r="P68">
        <v>105.3501</v>
      </c>
      <c r="Q68">
        <v>0</v>
      </c>
      <c r="R68">
        <v>42.846212999999999</v>
      </c>
      <c r="S68">
        <v>26.616266</v>
      </c>
      <c r="T68">
        <v>0</v>
      </c>
      <c r="U68">
        <v>348.97500000000002</v>
      </c>
      <c r="V68">
        <v>11.66</v>
      </c>
      <c r="W68">
        <v>30.523789000000001</v>
      </c>
      <c r="X68">
        <v>129.5016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42.711091000000003</v>
      </c>
      <c r="AH68">
        <v>19.544236000000001</v>
      </c>
      <c r="AI68">
        <v>0</v>
      </c>
      <c r="AJ68">
        <v>0</v>
      </c>
      <c r="AK68">
        <v>26.424316000000001</v>
      </c>
      <c r="AL68">
        <v>24.402000000000001</v>
      </c>
      <c r="AM68">
        <v>16.345120999999999</v>
      </c>
      <c r="AN68">
        <v>0.82262800000000003</v>
      </c>
      <c r="AO68">
        <v>0</v>
      </c>
      <c r="AP68">
        <v>0</v>
      </c>
      <c r="AQ68">
        <v>38.617049000000002</v>
      </c>
      <c r="AR68">
        <v>45.264000000000003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83.711764000000031</v>
      </c>
      <c r="BA68">
        <f t="shared" ref="BA68:BA99" si="4">SUM(B68:AZ68)</f>
        <v>2215.0730100000001</v>
      </c>
      <c r="BB68">
        <v>65</v>
      </c>
      <c r="BD68">
        <v>7.95</v>
      </c>
      <c r="BE68">
        <v>1.95</v>
      </c>
      <c r="BF68">
        <v>3.04</v>
      </c>
      <c r="BG68">
        <v>1.84</v>
      </c>
      <c r="BH68">
        <v>9.34</v>
      </c>
      <c r="BI68">
        <v>1.33</v>
      </c>
      <c r="BJ68">
        <v>1.32</v>
      </c>
      <c r="BK68">
        <v>1.75</v>
      </c>
      <c r="BL68">
        <v>0.94</v>
      </c>
      <c r="BM68">
        <v>0.2</v>
      </c>
      <c r="BN68">
        <v>3.57</v>
      </c>
      <c r="BO68">
        <v>3.78</v>
      </c>
      <c r="BP68">
        <v>0.26</v>
      </c>
      <c r="BQ68">
        <v>2.02</v>
      </c>
      <c r="BR68">
        <v>2.19</v>
      </c>
      <c r="BS68">
        <v>1.64</v>
      </c>
      <c r="BT68">
        <v>2.9693329999999998</v>
      </c>
      <c r="BU68">
        <v>1.341844</v>
      </c>
      <c r="BV68">
        <v>2.2983120000000001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0.155726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83.711764000000031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575.9375</v>
      </c>
      <c r="L69">
        <v>280.30790000000002</v>
      </c>
      <c r="M69">
        <v>92.91</v>
      </c>
      <c r="N69">
        <v>119.136178</v>
      </c>
      <c r="O69">
        <v>124.789163</v>
      </c>
      <c r="P69">
        <v>105.3501</v>
      </c>
      <c r="Q69">
        <v>0</v>
      </c>
      <c r="R69">
        <v>42.846212999999999</v>
      </c>
      <c r="S69">
        <v>26.616266</v>
      </c>
      <c r="T69">
        <v>0</v>
      </c>
      <c r="U69">
        <v>348.97500000000002</v>
      </c>
      <c r="V69">
        <v>11.66</v>
      </c>
      <c r="W69">
        <v>30.523789000000001</v>
      </c>
      <c r="X69">
        <v>129.5016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42.711091000000003</v>
      </c>
      <c r="AH69">
        <v>19.544236000000001</v>
      </c>
      <c r="AI69">
        <v>0</v>
      </c>
      <c r="AJ69">
        <v>0</v>
      </c>
      <c r="AK69">
        <v>26.424316000000001</v>
      </c>
      <c r="AL69">
        <v>24.402000000000001</v>
      </c>
      <c r="AM69">
        <v>16.345120999999999</v>
      </c>
      <c r="AN69">
        <v>0.82262800000000003</v>
      </c>
      <c r="AO69">
        <v>0</v>
      </c>
      <c r="AP69">
        <v>0.51239999999999997</v>
      </c>
      <c r="AQ69">
        <v>38.617049000000002</v>
      </c>
      <c r="AR69">
        <v>46.368000000000002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83.771764000000033</v>
      </c>
      <c r="BA69">
        <f t="shared" si="4"/>
        <v>2266.8590399999998</v>
      </c>
      <c r="BB69">
        <v>66</v>
      </c>
      <c r="BD69">
        <v>7.95</v>
      </c>
      <c r="BE69">
        <v>1.95</v>
      </c>
      <c r="BF69">
        <v>3.04</v>
      </c>
      <c r="BG69">
        <v>1.84</v>
      </c>
      <c r="BH69">
        <v>9.34</v>
      </c>
      <c r="BI69">
        <v>1.33</v>
      </c>
      <c r="BJ69">
        <v>1.4</v>
      </c>
      <c r="BK69">
        <v>1.73</v>
      </c>
      <c r="BL69">
        <v>0.94</v>
      </c>
      <c r="BM69">
        <v>0.2</v>
      </c>
      <c r="BN69">
        <v>3.57</v>
      </c>
      <c r="BO69">
        <v>3.78</v>
      </c>
      <c r="BP69">
        <v>0.26</v>
      </c>
      <c r="BQ69">
        <v>2.02</v>
      </c>
      <c r="BR69">
        <v>2.19</v>
      </c>
      <c r="BS69">
        <v>1.64</v>
      </c>
      <c r="BT69">
        <v>2.9693329999999998</v>
      </c>
      <c r="BU69">
        <v>1.341844</v>
      </c>
      <c r="BV69">
        <v>2.2983120000000001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0.155726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83.771764000000033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603.86749999999995</v>
      </c>
      <c r="L70">
        <v>310.30790000000002</v>
      </c>
      <c r="M70">
        <v>92.91</v>
      </c>
      <c r="N70">
        <v>119.136178</v>
      </c>
      <c r="O70">
        <v>124.789163</v>
      </c>
      <c r="P70">
        <v>105.3501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11.66</v>
      </c>
      <c r="W70">
        <v>30.523789000000001</v>
      </c>
      <c r="X70">
        <v>129.5016</v>
      </c>
      <c r="Y70">
        <v>0</v>
      </c>
      <c r="Z70">
        <v>6.5537999999999998</v>
      </c>
      <c r="AA70">
        <v>0</v>
      </c>
      <c r="AB70">
        <v>3.4694120000000002</v>
      </c>
      <c r="AC70">
        <v>0</v>
      </c>
      <c r="AD70">
        <v>0</v>
      </c>
      <c r="AE70">
        <v>17.006554999999999</v>
      </c>
      <c r="AF70">
        <v>8.3321880000000004</v>
      </c>
      <c r="AG70">
        <v>42.711091000000003</v>
      </c>
      <c r="AH70">
        <v>19.544236000000001</v>
      </c>
      <c r="AI70">
        <v>0</v>
      </c>
      <c r="AJ70">
        <v>0</v>
      </c>
      <c r="AK70">
        <v>26.424316000000001</v>
      </c>
      <c r="AL70">
        <v>24.402000000000001</v>
      </c>
      <c r="AM70">
        <v>16.345120999999999</v>
      </c>
      <c r="AN70">
        <v>0.82262800000000003</v>
      </c>
      <c r="AO70">
        <v>0</v>
      </c>
      <c r="AP70">
        <v>0.51239999999999997</v>
      </c>
      <c r="AQ70">
        <v>38.617049000000002</v>
      </c>
      <c r="AR70">
        <v>46.368000000000002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83.781764000000024</v>
      </c>
      <c r="BA70">
        <f t="shared" si="4"/>
        <v>2328.2684519999993</v>
      </c>
      <c r="BB70">
        <v>67</v>
      </c>
      <c r="BD70">
        <v>7.95</v>
      </c>
      <c r="BE70">
        <v>1.95</v>
      </c>
      <c r="BF70">
        <v>3.04</v>
      </c>
      <c r="BG70">
        <v>1.84</v>
      </c>
      <c r="BH70">
        <v>9.34</v>
      </c>
      <c r="BI70">
        <v>1.33</v>
      </c>
      <c r="BJ70">
        <v>1.41</v>
      </c>
      <c r="BK70">
        <v>1.73</v>
      </c>
      <c r="BL70">
        <v>0.94</v>
      </c>
      <c r="BM70">
        <v>0.2</v>
      </c>
      <c r="BN70">
        <v>3.57</v>
      </c>
      <c r="BO70">
        <v>3.78</v>
      </c>
      <c r="BP70">
        <v>0.26</v>
      </c>
      <c r="BQ70">
        <v>2.02</v>
      </c>
      <c r="BR70">
        <v>2.19</v>
      </c>
      <c r="BS70">
        <v>1.64</v>
      </c>
      <c r="BT70">
        <v>2.9693329999999998</v>
      </c>
      <c r="BU70">
        <v>1.341844</v>
      </c>
      <c r="BV70">
        <v>2.2983120000000001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0.155726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83.781764000000024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371.27480000000003</v>
      </c>
      <c r="M71">
        <v>92.91</v>
      </c>
      <c r="N71">
        <v>119.136178</v>
      </c>
      <c r="O71">
        <v>124.789163</v>
      </c>
      <c r="P71">
        <v>105.3501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11.66</v>
      </c>
      <c r="W71">
        <v>31.005516</v>
      </c>
      <c r="X71">
        <v>129.5016</v>
      </c>
      <c r="Y71">
        <v>0</v>
      </c>
      <c r="Z71">
        <v>6.5537999999999998</v>
      </c>
      <c r="AA71">
        <v>0</v>
      </c>
      <c r="AB71">
        <v>13.600092</v>
      </c>
      <c r="AC71">
        <v>0</v>
      </c>
      <c r="AD71">
        <v>0</v>
      </c>
      <c r="AE71">
        <v>17.006554999999999</v>
      </c>
      <c r="AF71">
        <v>8.3321880000000004</v>
      </c>
      <c r="AG71">
        <v>42.711091000000003</v>
      </c>
      <c r="AH71">
        <v>19.544236000000001</v>
      </c>
      <c r="AI71">
        <v>0</v>
      </c>
      <c r="AJ71">
        <v>0</v>
      </c>
      <c r="AK71">
        <v>26.424316000000001</v>
      </c>
      <c r="AL71">
        <v>24.402000000000001</v>
      </c>
      <c r="AM71">
        <v>16.345120999999999</v>
      </c>
      <c r="AN71">
        <v>0.82262800000000003</v>
      </c>
      <c r="AO71">
        <v>0</v>
      </c>
      <c r="AP71">
        <v>0.51239999999999997</v>
      </c>
      <c r="AQ71">
        <v>38.617049000000002</v>
      </c>
      <c r="AR71">
        <v>45.264000000000003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83.738604000000024</v>
      </c>
      <c r="BA71">
        <f t="shared" si="4"/>
        <v>2482.6229990000006</v>
      </c>
      <c r="BB71">
        <v>68</v>
      </c>
      <c r="BD71">
        <v>7.95</v>
      </c>
      <c r="BE71">
        <v>1.95</v>
      </c>
      <c r="BF71">
        <v>3.04</v>
      </c>
      <c r="BG71">
        <v>1.84</v>
      </c>
      <c r="BH71">
        <v>9.34</v>
      </c>
      <c r="BI71">
        <v>1.33</v>
      </c>
      <c r="BJ71">
        <v>1.41</v>
      </c>
      <c r="BK71">
        <v>1.73</v>
      </c>
      <c r="BL71">
        <v>0.94</v>
      </c>
      <c r="BM71">
        <v>0.2</v>
      </c>
      <c r="BN71">
        <v>3.57</v>
      </c>
      <c r="BO71">
        <v>3.78</v>
      </c>
      <c r="BP71">
        <v>0.26</v>
      </c>
      <c r="BQ71">
        <v>2.02</v>
      </c>
      <c r="BR71">
        <v>2.19</v>
      </c>
      <c r="BS71">
        <v>1.64</v>
      </c>
      <c r="BT71">
        <v>2.9693329999999998</v>
      </c>
      <c r="BU71">
        <v>1.341844</v>
      </c>
      <c r="BV71">
        <v>2.2551519999999998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83.738604000000024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371.27480000000003</v>
      </c>
      <c r="M72">
        <v>92.91</v>
      </c>
      <c r="N72">
        <v>119.136178</v>
      </c>
      <c r="O72">
        <v>124.789163</v>
      </c>
      <c r="P72">
        <v>105.3501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11.66</v>
      </c>
      <c r="W72">
        <v>28.431716000000002</v>
      </c>
      <c r="X72">
        <v>129.5016</v>
      </c>
      <c r="Y72">
        <v>0</v>
      </c>
      <c r="Z72">
        <v>6.5537999999999998</v>
      </c>
      <c r="AA72">
        <v>0</v>
      </c>
      <c r="AB72">
        <v>13.600092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42.711091000000003</v>
      </c>
      <c r="AH72">
        <v>39.088472000000003</v>
      </c>
      <c r="AI72">
        <v>0</v>
      </c>
      <c r="AJ72">
        <v>0</v>
      </c>
      <c r="AK72">
        <v>26.424316000000001</v>
      </c>
      <c r="AL72">
        <v>24.402000000000001</v>
      </c>
      <c r="AM72">
        <v>16.345120999999999</v>
      </c>
      <c r="AN72">
        <v>0.82262800000000003</v>
      </c>
      <c r="AO72">
        <v>0</v>
      </c>
      <c r="AP72">
        <v>0.51239999999999997</v>
      </c>
      <c r="AQ72">
        <v>38.617049000000002</v>
      </c>
      <c r="AR72">
        <v>45.264000000000003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83.894330000000025</v>
      </c>
      <c r="BA72">
        <f t="shared" si="4"/>
        <v>2509.7738430000004</v>
      </c>
      <c r="BB72">
        <v>69</v>
      </c>
      <c r="BD72">
        <v>7.95</v>
      </c>
      <c r="BE72">
        <v>1.95</v>
      </c>
      <c r="BF72">
        <v>3.04</v>
      </c>
      <c r="BG72">
        <v>1.84</v>
      </c>
      <c r="BH72">
        <v>9.34</v>
      </c>
      <c r="BI72">
        <v>1.33</v>
      </c>
      <c r="BJ72">
        <v>1.41</v>
      </c>
      <c r="BK72">
        <v>1.73</v>
      </c>
      <c r="BL72">
        <v>0.94</v>
      </c>
      <c r="BM72">
        <v>0.2</v>
      </c>
      <c r="BN72">
        <v>3.57</v>
      </c>
      <c r="BO72">
        <v>3.78</v>
      </c>
      <c r="BP72">
        <v>0.26</v>
      </c>
      <c r="BQ72">
        <v>2.02</v>
      </c>
      <c r="BR72">
        <v>2.19</v>
      </c>
      <c r="BS72">
        <v>1.64</v>
      </c>
      <c r="BT72">
        <v>2.9693329999999998</v>
      </c>
      <c r="BU72">
        <v>1.341844</v>
      </c>
      <c r="BV72">
        <v>2.2551519999999998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0.31145200000000001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83.894330000000025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371.27480000000003</v>
      </c>
      <c r="M73">
        <v>92.91</v>
      </c>
      <c r="N73">
        <v>119.136178</v>
      </c>
      <c r="O73">
        <v>124.789163</v>
      </c>
      <c r="P73">
        <v>105.3501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11.66</v>
      </c>
      <c r="W73">
        <v>28.431716000000002</v>
      </c>
      <c r="X73">
        <v>129.5016</v>
      </c>
      <c r="Y73">
        <v>0</v>
      </c>
      <c r="Z73">
        <v>6.5537999999999998</v>
      </c>
      <c r="AA73">
        <v>0</v>
      </c>
      <c r="AB73">
        <v>27.338961000000001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42.711091000000003</v>
      </c>
      <c r="AH73">
        <v>68.404826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0.82262800000000003</v>
      </c>
      <c r="AO73">
        <v>0</v>
      </c>
      <c r="AP73">
        <v>6.1487999999999996</v>
      </c>
      <c r="AQ73">
        <v>38.617049000000002</v>
      </c>
      <c r="AR73">
        <v>39.744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84.455762000000036</v>
      </c>
      <c r="BA73">
        <f t="shared" si="4"/>
        <v>2562.936694</v>
      </c>
      <c r="BB73">
        <v>70</v>
      </c>
      <c r="BD73">
        <v>7.95</v>
      </c>
      <c r="BE73">
        <v>1.95</v>
      </c>
      <c r="BF73">
        <v>3.04</v>
      </c>
      <c r="BG73">
        <v>1.84</v>
      </c>
      <c r="BH73">
        <v>9.34</v>
      </c>
      <c r="BI73">
        <v>1.33</v>
      </c>
      <c r="BJ73">
        <v>1.41</v>
      </c>
      <c r="BK73">
        <v>1.73</v>
      </c>
      <c r="BL73">
        <v>0.94</v>
      </c>
      <c r="BM73">
        <v>0.2</v>
      </c>
      <c r="BN73">
        <v>3.57</v>
      </c>
      <c r="BO73">
        <v>3.78</v>
      </c>
      <c r="BP73">
        <v>0.26</v>
      </c>
      <c r="BQ73">
        <v>2.02</v>
      </c>
      <c r="BR73">
        <v>2.19</v>
      </c>
      <c r="BS73">
        <v>1.64</v>
      </c>
      <c r="BT73">
        <v>2.9693329999999998</v>
      </c>
      <c r="BU73">
        <v>1.341844</v>
      </c>
      <c r="BV73">
        <v>2.2658179999999999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0.54503999999999997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84.455762000000036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371.27480000000003</v>
      </c>
      <c r="M74">
        <v>92.91</v>
      </c>
      <c r="N74">
        <v>119.136178</v>
      </c>
      <c r="O74">
        <v>124.789163</v>
      </c>
      <c r="P74">
        <v>105.3501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11.66</v>
      </c>
      <c r="W74">
        <v>28.431716000000002</v>
      </c>
      <c r="X74">
        <v>129.5016</v>
      </c>
      <c r="Y74">
        <v>0</v>
      </c>
      <c r="Z74">
        <v>6.5537999999999998</v>
      </c>
      <c r="AA74">
        <v>0</v>
      </c>
      <c r="AB74">
        <v>27.338961000000001</v>
      </c>
      <c r="AC74">
        <v>20.049363</v>
      </c>
      <c r="AD74">
        <v>9.4297959999999996</v>
      </c>
      <c r="AE74">
        <v>17.006554999999999</v>
      </c>
      <c r="AF74">
        <v>16.664376000000001</v>
      </c>
      <c r="AG74">
        <v>42.711091000000003</v>
      </c>
      <c r="AH74">
        <v>92.835121000000001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0.82262800000000003</v>
      </c>
      <c r="AO74">
        <v>0</v>
      </c>
      <c r="AP74">
        <v>6.1487999999999996</v>
      </c>
      <c r="AQ74">
        <v>38.617049000000002</v>
      </c>
      <c r="AR74">
        <v>39.744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85.167935000000043</v>
      </c>
      <c r="BA74">
        <f t="shared" si="4"/>
        <v>2606.4360310000002</v>
      </c>
      <c r="BB74">
        <v>71</v>
      </c>
      <c r="BD74">
        <v>7.95</v>
      </c>
      <c r="BE74">
        <v>1.95</v>
      </c>
      <c r="BF74">
        <v>3.04</v>
      </c>
      <c r="BG74">
        <v>1.84</v>
      </c>
      <c r="BH74">
        <v>9.34</v>
      </c>
      <c r="BI74">
        <v>1.33</v>
      </c>
      <c r="BJ74">
        <v>1.41</v>
      </c>
      <c r="BK74">
        <v>1.73</v>
      </c>
      <c r="BL74">
        <v>0.94</v>
      </c>
      <c r="BM74">
        <v>0.2</v>
      </c>
      <c r="BN74">
        <v>3.57</v>
      </c>
      <c r="BO74">
        <v>3.78</v>
      </c>
      <c r="BP74">
        <v>0.26</v>
      </c>
      <c r="BQ74">
        <v>2.02</v>
      </c>
      <c r="BR74">
        <v>2.19</v>
      </c>
      <c r="BS74">
        <v>1.64</v>
      </c>
      <c r="BT74">
        <v>2.9693329999999998</v>
      </c>
      <c r="BU74">
        <v>1.341844</v>
      </c>
      <c r="BV74">
        <v>2.2659419999999999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0.73691700000000004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85.167935000000043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406.27480000000003</v>
      </c>
      <c r="M75">
        <v>92.91</v>
      </c>
      <c r="N75">
        <v>119.136178</v>
      </c>
      <c r="O75">
        <v>124.789163</v>
      </c>
      <c r="P75">
        <v>105.3501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11.66</v>
      </c>
      <c r="W75">
        <v>28.431716000000002</v>
      </c>
      <c r="X75">
        <v>129.5016</v>
      </c>
      <c r="Y75">
        <v>0</v>
      </c>
      <c r="Z75">
        <v>11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42.711091000000003</v>
      </c>
      <c r="AH75">
        <v>87.949061999999998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0.82262800000000003</v>
      </c>
      <c r="AO75">
        <v>0</v>
      </c>
      <c r="AP75">
        <v>6.1487999999999996</v>
      </c>
      <c r="AQ75">
        <v>36.240614999999998</v>
      </c>
      <c r="AR75">
        <v>37.536000000000001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85.338121000000015</v>
      </c>
      <c r="BA75">
        <f t="shared" si="4"/>
        <v>2659.0467370000006</v>
      </c>
      <c r="BB75">
        <v>72</v>
      </c>
      <c r="BD75">
        <v>7.95</v>
      </c>
      <c r="BE75">
        <v>1.95</v>
      </c>
      <c r="BF75">
        <v>3.04</v>
      </c>
      <c r="BG75">
        <v>1.84</v>
      </c>
      <c r="BH75">
        <v>9.34</v>
      </c>
      <c r="BI75">
        <v>1.33</v>
      </c>
      <c r="BJ75">
        <v>1.32</v>
      </c>
      <c r="BK75">
        <v>1.73</v>
      </c>
      <c r="BL75">
        <v>0.96</v>
      </c>
      <c r="BM75">
        <v>0.2</v>
      </c>
      <c r="BN75">
        <v>3.57</v>
      </c>
      <c r="BO75">
        <v>3.78</v>
      </c>
      <c r="BP75">
        <v>0.26</v>
      </c>
      <c r="BQ75">
        <v>2.02</v>
      </c>
      <c r="BR75">
        <v>2.19</v>
      </c>
      <c r="BS75">
        <v>1.64</v>
      </c>
      <c r="BT75">
        <v>2.9693329999999998</v>
      </c>
      <c r="BU75">
        <v>1.341844</v>
      </c>
      <c r="BV75">
        <v>2.2659419999999999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0.49598399999999998</v>
      </c>
      <c r="CU75">
        <v>1.1164670000000001</v>
      </c>
      <c r="CV75">
        <v>0.697986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85.338121000000015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437.61</v>
      </c>
      <c r="M76">
        <v>92.91</v>
      </c>
      <c r="N76">
        <v>119.136178</v>
      </c>
      <c r="O76">
        <v>124.789163</v>
      </c>
      <c r="P76">
        <v>105.3501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11.66</v>
      </c>
      <c r="W76">
        <v>28.431716000000002</v>
      </c>
      <c r="X76">
        <v>129.5016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34.141649000000001</v>
      </c>
      <c r="AG76">
        <v>42.711091000000003</v>
      </c>
      <c r="AH76">
        <v>120.68565700000001</v>
      </c>
      <c r="AI76">
        <v>0</v>
      </c>
      <c r="AJ76">
        <v>0</v>
      </c>
      <c r="AK76">
        <v>26.424316000000001</v>
      </c>
      <c r="AL76">
        <v>24.402000000000001</v>
      </c>
      <c r="AM76">
        <v>16.345120999999999</v>
      </c>
      <c r="AN76">
        <v>0.82262800000000003</v>
      </c>
      <c r="AO76">
        <v>0</v>
      </c>
      <c r="AP76">
        <v>6.1487999999999996</v>
      </c>
      <c r="AQ76">
        <v>38.617049000000002</v>
      </c>
      <c r="AR76">
        <v>37.536000000000001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86.653735000000026</v>
      </c>
      <c r="BA76">
        <f t="shared" si="4"/>
        <v>2808.9858309999995</v>
      </c>
      <c r="BB76">
        <v>73</v>
      </c>
      <c r="BD76">
        <v>7.95</v>
      </c>
      <c r="BE76">
        <v>1.95</v>
      </c>
      <c r="BF76">
        <v>3.04</v>
      </c>
      <c r="BG76">
        <v>1.84</v>
      </c>
      <c r="BH76">
        <v>9.34</v>
      </c>
      <c r="BI76">
        <v>1.33</v>
      </c>
      <c r="BJ76">
        <v>1.32</v>
      </c>
      <c r="BK76">
        <v>1.73</v>
      </c>
      <c r="BL76">
        <v>0.96</v>
      </c>
      <c r="BM76">
        <v>0.2</v>
      </c>
      <c r="BN76">
        <v>3.57</v>
      </c>
      <c r="BO76">
        <v>3.78</v>
      </c>
      <c r="BP76">
        <v>0.26</v>
      </c>
      <c r="BQ76">
        <v>2.02</v>
      </c>
      <c r="BR76">
        <v>2.19</v>
      </c>
      <c r="BS76">
        <v>1.64</v>
      </c>
      <c r="BT76">
        <v>2.9693329999999998</v>
      </c>
      <c r="BU76">
        <v>1.341844</v>
      </c>
      <c r="BV76">
        <v>2.2659419999999999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86.653735000000026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437.61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11.66</v>
      </c>
      <c r="W77">
        <v>28.431716000000002</v>
      </c>
      <c r="X77">
        <v>129.5016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34.141649000000001</v>
      </c>
      <c r="AG77">
        <v>42.711091000000003</v>
      </c>
      <c r="AH77">
        <v>144.822789</v>
      </c>
      <c r="AI77">
        <v>0</v>
      </c>
      <c r="AJ77">
        <v>0</v>
      </c>
      <c r="AK77">
        <v>26.424316000000001</v>
      </c>
      <c r="AL77">
        <v>24.402000000000001</v>
      </c>
      <c r="AM77">
        <v>16.345120999999999</v>
      </c>
      <c r="AN77">
        <v>0.82262800000000003</v>
      </c>
      <c r="AO77">
        <v>0</v>
      </c>
      <c r="AP77">
        <v>6.1487999999999996</v>
      </c>
      <c r="AQ77">
        <v>38.617049000000002</v>
      </c>
      <c r="AR77">
        <v>39.744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86.839621000000022</v>
      </c>
      <c r="BA77">
        <f t="shared" si="4"/>
        <v>2844.946645</v>
      </c>
      <c r="BB77">
        <v>74</v>
      </c>
      <c r="BD77">
        <v>7.95</v>
      </c>
      <c r="BE77">
        <v>1.95</v>
      </c>
      <c r="BF77">
        <v>3.04</v>
      </c>
      <c r="BG77">
        <v>1.84</v>
      </c>
      <c r="BH77">
        <v>9.34</v>
      </c>
      <c r="BI77">
        <v>1.33</v>
      </c>
      <c r="BJ77">
        <v>1.32</v>
      </c>
      <c r="BK77">
        <v>1.73</v>
      </c>
      <c r="BL77">
        <v>0.96</v>
      </c>
      <c r="BM77">
        <v>0.2</v>
      </c>
      <c r="BN77">
        <v>3.57</v>
      </c>
      <c r="BO77">
        <v>3.78</v>
      </c>
      <c r="BP77">
        <v>0.26</v>
      </c>
      <c r="BQ77">
        <v>2.02</v>
      </c>
      <c r="BR77">
        <v>2.19</v>
      </c>
      <c r="BS77">
        <v>1.64</v>
      </c>
      <c r="BT77">
        <v>2.9693329999999998</v>
      </c>
      <c r="BU77">
        <v>1.341844</v>
      </c>
      <c r="BV77">
        <v>2.276637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86.839621000000022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437.61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11.66</v>
      </c>
      <c r="W78">
        <v>28.431716000000002</v>
      </c>
      <c r="X78">
        <v>129.5016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34.141649000000001</v>
      </c>
      <c r="AG78">
        <v>42.711091000000003</v>
      </c>
      <c r="AH78">
        <v>144.822789</v>
      </c>
      <c r="AI78">
        <v>0</v>
      </c>
      <c r="AJ78">
        <v>0</v>
      </c>
      <c r="AK78">
        <v>26.424316000000001</v>
      </c>
      <c r="AL78">
        <v>24.402000000000001</v>
      </c>
      <c r="AM78">
        <v>16.345120999999999</v>
      </c>
      <c r="AN78">
        <v>0.82262800000000003</v>
      </c>
      <c r="AO78">
        <v>0</v>
      </c>
      <c r="AP78">
        <v>6.1487999999999996</v>
      </c>
      <c r="AQ78">
        <v>38.617049000000002</v>
      </c>
      <c r="AR78">
        <v>39.744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86.839716000000038</v>
      </c>
      <c r="BA78">
        <f t="shared" si="4"/>
        <v>2844.9467399999999</v>
      </c>
      <c r="BB78">
        <v>75</v>
      </c>
      <c r="BD78">
        <v>7.95</v>
      </c>
      <c r="BE78">
        <v>1.95</v>
      </c>
      <c r="BF78">
        <v>3.04</v>
      </c>
      <c r="BG78">
        <v>1.84</v>
      </c>
      <c r="BH78">
        <v>9.34</v>
      </c>
      <c r="BI78">
        <v>1.33</v>
      </c>
      <c r="BJ78">
        <v>1.32</v>
      </c>
      <c r="BK78">
        <v>1.73</v>
      </c>
      <c r="BL78">
        <v>0.96</v>
      </c>
      <c r="BM78">
        <v>0.2</v>
      </c>
      <c r="BN78">
        <v>3.57</v>
      </c>
      <c r="BO78">
        <v>3.78</v>
      </c>
      <c r="BP78">
        <v>0.26</v>
      </c>
      <c r="BQ78">
        <v>2.02</v>
      </c>
      <c r="BR78">
        <v>2.19</v>
      </c>
      <c r="BS78">
        <v>1.64</v>
      </c>
      <c r="BT78">
        <v>2.9693329999999998</v>
      </c>
      <c r="BU78">
        <v>1.341844</v>
      </c>
      <c r="BV78">
        <v>2.276732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86.839716000000038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437.61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11.66</v>
      </c>
      <c r="W79">
        <v>22.1555</v>
      </c>
      <c r="X79">
        <v>129.5016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34.141649000000001</v>
      </c>
      <c r="AG79">
        <v>42.711091000000003</v>
      </c>
      <c r="AH79">
        <v>144.822789</v>
      </c>
      <c r="AI79">
        <v>0</v>
      </c>
      <c r="AJ79">
        <v>0</v>
      </c>
      <c r="AK79">
        <v>26.424316000000001</v>
      </c>
      <c r="AL79">
        <v>24.402000000000001</v>
      </c>
      <c r="AM79">
        <v>16.345120999999999</v>
      </c>
      <c r="AN79">
        <v>0.82262800000000003</v>
      </c>
      <c r="AO79">
        <v>0</v>
      </c>
      <c r="AP79">
        <v>0.38429999999999997</v>
      </c>
      <c r="AQ79">
        <v>38.617049000000002</v>
      </c>
      <c r="AR79">
        <v>44.16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86.850427000000025</v>
      </c>
      <c r="BA79">
        <f t="shared" si="4"/>
        <v>2837.332735</v>
      </c>
      <c r="BB79">
        <v>76</v>
      </c>
      <c r="BD79">
        <v>7.95</v>
      </c>
      <c r="BE79">
        <v>1.95</v>
      </c>
      <c r="BF79">
        <v>3.04</v>
      </c>
      <c r="BG79">
        <v>1.84</v>
      </c>
      <c r="BH79">
        <v>9.34</v>
      </c>
      <c r="BI79">
        <v>1.33</v>
      </c>
      <c r="BJ79">
        <v>1.32</v>
      </c>
      <c r="BK79">
        <v>1.73</v>
      </c>
      <c r="BL79">
        <v>0.96</v>
      </c>
      <c r="BM79">
        <v>0.2</v>
      </c>
      <c r="BN79">
        <v>3.57</v>
      </c>
      <c r="BO79">
        <v>3.78</v>
      </c>
      <c r="BP79">
        <v>0.26</v>
      </c>
      <c r="BQ79">
        <v>2.02</v>
      </c>
      <c r="BR79">
        <v>2.19</v>
      </c>
      <c r="BS79">
        <v>1.64</v>
      </c>
      <c r="BT79">
        <v>2.9693329999999998</v>
      </c>
      <c r="BU79">
        <v>1.341844</v>
      </c>
      <c r="BV79">
        <v>2.2874430000000001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86.850427000000025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437.61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11.66</v>
      </c>
      <c r="W80">
        <v>22.1555</v>
      </c>
      <c r="X80">
        <v>129.5016</v>
      </c>
      <c r="Y80">
        <v>0</v>
      </c>
      <c r="Z80">
        <v>19.6614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34.141649000000001</v>
      </c>
      <c r="AG80">
        <v>42.711091000000003</v>
      </c>
      <c r="AH80">
        <v>144.822789</v>
      </c>
      <c r="AI80">
        <v>0</v>
      </c>
      <c r="AJ80">
        <v>0</v>
      </c>
      <c r="AK80">
        <v>26.424316000000001</v>
      </c>
      <c r="AL80">
        <v>24.402000000000001</v>
      </c>
      <c r="AM80">
        <v>16.345120999999999</v>
      </c>
      <c r="AN80">
        <v>0.82262800000000003</v>
      </c>
      <c r="AO80">
        <v>0</v>
      </c>
      <c r="AP80">
        <v>0.38429999999999997</v>
      </c>
      <c r="AQ80">
        <v>38.617049000000002</v>
      </c>
      <c r="AR80">
        <v>44.16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86.850507000000022</v>
      </c>
      <c r="BA80">
        <f t="shared" si="4"/>
        <v>2837.3328150000002</v>
      </c>
      <c r="BB80">
        <v>77</v>
      </c>
      <c r="BD80">
        <v>7.95</v>
      </c>
      <c r="BE80">
        <v>1.95</v>
      </c>
      <c r="BF80">
        <v>3.04</v>
      </c>
      <c r="BG80">
        <v>1.84</v>
      </c>
      <c r="BH80">
        <v>9.34</v>
      </c>
      <c r="BI80">
        <v>1.33</v>
      </c>
      <c r="BJ80">
        <v>1.32</v>
      </c>
      <c r="BK80">
        <v>1.73</v>
      </c>
      <c r="BL80">
        <v>0.96</v>
      </c>
      <c r="BM80">
        <v>0.2</v>
      </c>
      <c r="BN80">
        <v>3.57</v>
      </c>
      <c r="BO80">
        <v>3.78</v>
      </c>
      <c r="BP80">
        <v>0.26</v>
      </c>
      <c r="BQ80">
        <v>2.02</v>
      </c>
      <c r="BR80">
        <v>2.19</v>
      </c>
      <c r="BS80">
        <v>1.64</v>
      </c>
      <c r="BT80">
        <v>2.9693329999999998</v>
      </c>
      <c r="BU80">
        <v>1.341844</v>
      </c>
      <c r="BV80">
        <v>2.2875230000000002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1.134574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86.850507000000022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431.31720000000001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11.66</v>
      </c>
      <c r="W81">
        <v>22.1555</v>
      </c>
      <c r="X81">
        <v>129.5016</v>
      </c>
      <c r="Y81">
        <v>0</v>
      </c>
      <c r="Z81">
        <v>13.1076</v>
      </c>
      <c r="AA81">
        <v>14.04936</v>
      </c>
      <c r="AB81">
        <v>41.133339999999997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42.711091000000003</v>
      </c>
      <c r="AH81">
        <v>120.68565700000001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0.82262800000000003</v>
      </c>
      <c r="AO81">
        <v>0</v>
      </c>
      <c r="AP81">
        <v>0.38429999999999997</v>
      </c>
      <c r="AQ81">
        <v>25.744699000000001</v>
      </c>
      <c r="AR81">
        <v>44.16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85.760657000000009</v>
      </c>
      <c r="BA81">
        <f t="shared" si="4"/>
        <v>2743.8911269999999</v>
      </c>
      <c r="BB81">
        <v>78</v>
      </c>
      <c r="BD81">
        <v>7.95</v>
      </c>
      <c r="BE81">
        <v>1.95</v>
      </c>
      <c r="BF81">
        <v>3.04</v>
      </c>
      <c r="BG81">
        <v>1.84</v>
      </c>
      <c r="BH81">
        <v>9.34</v>
      </c>
      <c r="BI81">
        <v>1.33</v>
      </c>
      <c r="BJ81">
        <v>1.32</v>
      </c>
      <c r="BK81">
        <v>1.73</v>
      </c>
      <c r="BL81">
        <v>0.96</v>
      </c>
      <c r="BM81">
        <v>0.2</v>
      </c>
      <c r="BN81">
        <v>3.57</v>
      </c>
      <c r="BO81">
        <v>3.78</v>
      </c>
      <c r="BP81">
        <v>0.26</v>
      </c>
      <c r="BQ81">
        <v>2.02</v>
      </c>
      <c r="BR81">
        <v>2.19</v>
      </c>
      <c r="BS81">
        <v>1.64</v>
      </c>
      <c r="BT81">
        <v>2.9693329999999998</v>
      </c>
      <c r="BU81">
        <v>1.341844</v>
      </c>
      <c r="BV81">
        <v>2.2875230000000002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0.49598399999999998</v>
      </c>
      <c r="CU81">
        <v>1.2560249999999999</v>
      </c>
      <c r="CV81">
        <v>0.95938299999999999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85.760657000000009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431.31720000000001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11.66</v>
      </c>
      <c r="W82">
        <v>22.1555</v>
      </c>
      <c r="X82">
        <v>129.5016</v>
      </c>
      <c r="Y82">
        <v>0</v>
      </c>
      <c r="Z82">
        <v>13.1076</v>
      </c>
      <c r="AA82">
        <v>0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16.664376000000001</v>
      </c>
      <c r="AG82">
        <v>42.711091000000003</v>
      </c>
      <c r="AH82">
        <v>92.835121000000001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0.82262800000000003</v>
      </c>
      <c r="AO82">
        <v>0</v>
      </c>
      <c r="AP82">
        <v>0.38429999999999997</v>
      </c>
      <c r="AQ82">
        <v>12.872350000000001</v>
      </c>
      <c r="AR82">
        <v>44.16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85.119516000000019</v>
      </c>
      <c r="BA82">
        <f t="shared" si="4"/>
        <v>2649.1274580000004</v>
      </c>
      <c r="BB82">
        <v>79</v>
      </c>
      <c r="BD82">
        <v>7.95</v>
      </c>
      <c r="BE82">
        <v>1.95</v>
      </c>
      <c r="BF82">
        <v>3.04</v>
      </c>
      <c r="BG82">
        <v>1.84</v>
      </c>
      <c r="BH82">
        <v>9.34</v>
      </c>
      <c r="BI82">
        <v>1.33</v>
      </c>
      <c r="BJ82">
        <v>1.32</v>
      </c>
      <c r="BK82">
        <v>1.73</v>
      </c>
      <c r="BL82">
        <v>0.96</v>
      </c>
      <c r="BM82">
        <v>0.2</v>
      </c>
      <c r="BN82">
        <v>3.57</v>
      </c>
      <c r="BO82">
        <v>3.78</v>
      </c>
      <c r="BP82">
        <v>0.26</v>
      </c>
      <c r="BQ82">
        <v>2.02</v>
      </c>
      <c r="BR82">
        <v>2.19</v>
      </c>
      <c r="BS82">
        <v>1.64</v>
      </c>
      <c r="BT82">
        <v>2.9693329999999998</v>
      </c>
      <c r="BU82">
        <v>1.341844</v>
      </c>
      <c r="BV82">
        <v>2.2875230000000002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0.49598399999999998</v>
      </c>
      <c r="CU82">
        <v>0.83735000000000004</v>
      </c>
      <c r="CV82">
        <v>0.73691700000000004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85.119516000000019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431.31720000000001</v>
      </c>
      <c r="M83">
        <v>92.91</v>
      </c>
      <c r="N83">
        <v>119.136178</v>
      </c>
      <c r="O83">
        <v>124.789163</v>
      </c>
      <c r="P83">
        <v>105.3501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11.66</v>
      </c>
      <c r="W83">
        <v>28.431716000000002</v>
      </c>
      <c r="X83">
        <v>129.5016</v>
      </c>
      <c r="Y83">
        <v>0</v>
      </c>
      <c r="Z83">
        <v>13.1076</v>
      </c>
      <c r="AA83">
        <v>0</v>
      </c>
      <c r="AB83">
        <v>27.422225999999998</v>
      </c>
      <c r="AC83">
        <v>10.024682</v>
      </c>
      <c r="AD83">
        <v>9.0198049999999999</v>
      </c>
      <c r="AE83">
        <v>17.006554999999999</v>
      </c>
      <c r="AF83">
        <v>16.664376000000001</v>
      </c>
      <c r="AG83">
        <v>42.711091000000003</v>
      </c>
      <c r="AH83">
        <v>68.404826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0.82262800000000003</v>
      </c>
      <c r="AO83">
        <v>0</v>
      </c>
      <c r="AP83">
        <v>1.2809999999999999</v>
      </c>
      <c r="AQ83">
        <v>0</v>
      </c>
      <c r="AR83">
        <v>39.744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84.651567000000014</v>
      </c>
      <c r="BA83">
        <f t="shared" si="4"/>
        <v>2594.2493119999999</v>
      </c>
      <c r="BB83">
        <v>80</v>
      </c>
      <c r="BD83">
        <v>7.95</v>
      </c>
      <c r="BE83">
        <v>1.95</v>
      </c>
      <c r="BF83">
        <v>3.04</v>
      </c>
      <c r="BG83">
        <v>1.84</v>
      </c>
      <c r="BH83">
        <v>9.34</v>
      </c>
      <c r="BI83">
        <v>1.42</v>
      </c>
      <c r="BJ83">
        <v>1.4</v>
      </c>
      <c r="BK83">
        <v>1.73</v>
      </c>
      <c r="BL83">
        <v>0.96</v>
      </c>
      <c r="BM83">
        <v>0.2</v>
      </c>
      <c r="BN83">
        <v>3.57</v>
      </c>
      <c r="BO83">
        <v>3.78</v>
      </c>
      <c r="BP83">
        <v>0.26</v>
      </c>
      <c r="BQ83">
        <v>2.02</v>
      </c>
      <c r="BR83">
        <v>2.19</v>
      </c>
      <c r="BS83">
        <v>1.64</v>
      </c>
      <c r="BT83">
        <v>2.9693329999999998</v>
      </c>
      <c r="BU83">
        <v>1.341844</v>
      </c>
      <c r="BV83">
        <v>2.2981880000000001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0.49598399999999998</v>
      </c>
      <c r="CU83">
        <v>0.38061299999999998</v>
      </c>
      <c r="CV83">
        <v>0.54503999999999997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84.651567000000014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431.31720000000001</v>
      </c>
      <c r="M84">
        <v>92.91</v>
      </c>
      <c r="N84">
        <v>119.136178</v>
      </c>
      <c r="O84">
        <v>124.789163</v>
      </c>
      <c r="P84">
        <v>105.3501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11.66</v>
      </c>
      <c r="W84">
        <v>28.431716000000002</v>
      </c>
      <c r="X84">
        <v>129.5016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0</v>
      </c>
      <c r="AE84">
        <v>17.006554999999999</v>
      </c>
      <c r="AF84">
        <v>16.664376000000001</v>
      </c>
      <c r="AG84">
        <v>42.711091000000003</v>
      </c>
      <c r="AH84">
        <v>39.088472000000003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0.82262800000000003</v>
      </c>
      <c r="AO84">
        <v>0</v>
      </c>
      <c r="AP84">
        <v>1.2809999999999999</v>
      </c>
      <c r="AQ84">
        <v>0</v>
      </c>
      <c r="AR84">
        <v>39.744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84.04749000000001</v>
      </c>
      <c r="BA84">
        <f t="shared" si="4"/>
        <v>2541.486942</v>
      </c>
      <c r="BB84">
        <v>81</v>
      </c>
      <c r="BD84">
        <v>7.95</v>
      </c>
      <c r="BE84">
        <v>1.95</v>
      </c>
      <c r="BF84">
        <v>3.04</v>
      </c>
      <c r="BG84">
        <v>1.84</v>
      </c>
      <c r="BH84">
        <v>9.34</v>
      </c>
      <c r="BI84">
        <v>1.42</v>
      </c>
      <c r="BJ84">
        <v>1.41</v>
      </c>
      <c r="BK84">
        <v>1.73</v>
      </c>
      <c r="BL84">
        <v>0.96</v>
      </c>
      <c r="BM84">
        <v>0.2</v>
      </c>
      <c r="BN84">
        <v>3.57</v>
      </c>
      <c r="BO84">
        <v>3.78</v>
      </c>
      <c r="BP84">
        <v>0.26</v>
      </c>
      <c r="BQ84">
        <v>2.02</v>
      </c>
      <c r="BR84">
        <v>2.19</v>
      </c>
      <c r="BS84">
        <v>1.64</v>
      </c>
      <c r="BT84">
        <v>2.9693329999999998</v>
      </c>
      <c r="BU84">
        <v>1.341844</v>
      </c>
      <c r="BV84">
        <v>2.2983120000000001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0.49598399999999998</v>
      </c>
      <c r="CU84">
        <v>0</v>
      </c>
      <c r="CV84">
        <v>0.31145200000000001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84.04749000000001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431.31720000000001</v>
      </c>
      <c r="M85">
        <v>92.91</v>
      </c>
      <c r="N85">
        <v>119.136178</v>
      </c>
      <c r="O85">
        <v>124.789163</v>
      </c>
      <c r="P85">
        <v>105.3501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11.66</v>
      </c>
      <c r="W85">
        <v>28.431716000000002</v>
      </c>
      <c r="X85">
        <v>129.5016</v>
      </c>
      <c r="Y85">
        <v>0</v>
      </c>
      <c r="Z85">
        <v>13.1076</v>
      </c>
      <c r="AA85">
        <v>0</v>
      </c>
      <c r="AB85">
        <v>0</v>
      </c>
      <c r="AC85">
        <v>0</v>
      </c>
      <c r="AD85">
        <v>0</v>
      </c>
      <c r="AE85">
        <v>17.006554999999999</v>
      </c>
      <c r="AF85">
        <v>8.3321880000000004</v>
      </c>
      <c r="AG85">
        <v>42.711091000000003</v>
      </c>
      <c r="AH85">
        <v>19.544236000000001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0.82262800000000003</v>
      </c>
      <c r="AO85">
        <v>0</v>
      </c>
      <c r="AP85">
        <v>1.2809999999999999</v>
      </c>
      <c r="AQ85">
        <v>0</v>
      </c>
      <c r="AR85">
        <v>39.744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83.92176400000001</v>
      </c>
      <c r="BA85">
        <f t="shared" si="4"/>
        <v>2489.8600179999999</v>
      </c>
      <c r="BB85">
        <v>82</v>
      </c>
      <c r="BD85">
        <v>7.95</v>
      </c>
      <c r="BE85">
        <v>1.95</v>
      </c>
      <c r="BF85">
        <v>3.04</v>
      </c>
      <c r="BG85">
        <v>1.84</v>
      </c>
      <c r="BH85">
        <v>9.34</v>
      </c>
      <c r="BI85">
        <v>1.42</v>
      </c>
      <c r="BJ85">
        <v>1.41</v>
      </c>
      <c r="BK85">
        <v>1.73</v>
      </c>
      <c r="BL85">
        <v>0.99</v>
      </c>
      <c r="BM85">
        <v>0.2</v>
      </c>
      <c r="BN85">
        <v>3.57</v>
      </c>
      <c r="BO85">
        <v>3.78</v>
      </c>
      <c r="BP85">
        <v>0.26</v>
      </c>
      <c r="BQ85">
        <v>2.02</v>
      </c>
      <c r="BR85">
        <v>2.19</v>
      </c>
      <c r="BS85">
        <v>1.64</v>
      </c>
      <c r="BT85">
        <v>2.9693329999999998</v>
      </c>
      <c r="BU85">
        <v>1.341844</v>
      </c>
      <c r="BV85">
        <v>2.2983120000000001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0.49598399999999998</v>
      </c>
      <c r="CU85">
        <v>0</v>
      </c>
      <c r="CV85">
        <v>0.155726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83.92176400000001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431.31720000000001</v>
      </c>
      <c r="M86">
        <v>92.91</v>
      </c>
      <c r="N86">
        <v>119.136178</v>
      </c>
      <c r="O86">
        <v>124.789163</v>
      </c>
      <c r="P86">
        <v>105.3501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11.66</v>
      </c>
      <c r="W86">
        <v>28.431716000000002</v>
      </c>
      <c r="X86">
        <v>129.5016</v>
      </c>
      <c r="Y86">
        <v>0</v>
      </c>
      <c r="Z86">
        <v>13.1076</v>
      </c>
      <c r="AA86">
        <v>0</v>
      </c>
      <c r="AB86">
        <v>0</v>
      </c>
      <c r="AC86">
        <v>0</v>
      </c>
      <c r="AD86">
        <v>0</v>
      </c>
      <c r="AE86">
        <v>17.006554999999999</v>
      </c>
      <c r="AF86">
        <v>8.3321880000000004</v>
      </c>
      <c r="AG86">
        <v>42.711091000000003</v>
      </c>
      <c r="AH86">
        <v>0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0.82262800000000003</v>
      </c>
      <c r="AO86">
        <v>0</v>
      </c>
      <c r="AP86">
        <v>1.2809999999999999</v>
      </c>
      <c r="AQ86">
        <v>0</v>
      </c>
      <c r="AR86">
        <v>39.744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83.766038000000009</v>
      </c>
      <c r="BA86">
        <f t="shared" si="4"/>
        <v>2470.1600559999997</v>
      </c>
      <c r="BB86">
        <v>83</v>
      </c>
      <c r="BD86">
        <v>7.95</v>
      </c>
      <c r="BE86">
        <v>1.95</v>
      </c>
      <c r="BF86">
        <v>3.04</v>
      </c>
      <c r="BG86">
        <v>1.84</v>
      </c>
      <c r="BH86">
        <v>9.34</v>
      </c>
      <c r="BI86">
        <v>1.42</v>
      </c>
      <c r="BJ86">
        <v>1.41</v>
      </c>
      <c r="BK86">
        <v>1.73</v>
      </c>
      <c r="BL86">
        <v>0.99</v>
      </c>
      <c r="BM86">
        <v>0.2</v>
      </c>
      <c r="BN86">
        <v>3.57</v>
      </c>
      <c r="BO86">
        <v>3.78</v>
      </c>
      <c r="BP86">
        <v>0.26</v>
      </c>
      <c r="BQ86">
        <v>2.02</v>
      </c>
      <c r="BR86">
        <v>2.19</v>
      </c>
      <c r="BS86">
        <v>1.64</v>
      </c>
      <c r="BT86">
        <v>2.9693329999999998</v>
      </c>
      <c r="BU86">
        <v>1.341844</v>
      </c>
      <c r="BV86">
        <v>2.2983120000000001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83.766038000000009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431.31720000000001</v>
      </c>
      <c r="M87">
        <v>92.91</v>
      </c>
      <c r="N87">
        <v>119.136178</v>
      </c>
      <c r="O87">
        <v>124.789163</v>
      </c>
      <c r="P87">
        <v>105.3501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11.66</v>
      </c>
      <c r="W87">
        <v>28.431716000000002</v>
      </c>
      <c r="X87">
        <v>129.5016</v>
      </c>
      <c r="Y87">
        <v>0</v>
      </c>
      <c r="Z87">
        <v>13.1076</v>
      </c>
      <c r="AA87">
        <v>0</v>
      </c>
      <c r="AB87">
        <v>0</v>
      </c>
      <c r="AC87">
        <v>0</v>
      </c>
      <c r="AD87">
        <v>0</v>
      </c>
      <c r="AE87">
        <v>17.006554999999999</v>
      </c>
      <c r="AF87">
        <v>8.3321880000000004</v>
      </c>
      <c r="AG87">
        <v>42.711091000000003</v>
      </c>
      <c r="AH87">
        <v>0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0.82262800000000003</v>
      </c>
      <c r="AO87">
        <v>0</v>
      </c>
      <c r="AP87">
        <v>1.2809999999999999</v>
      </c>
      <c r="AQ87">
        <v>0</v>
      </c>
      <c r="AR87">
        <v>35.328000000000003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83.766038000000009</v>
      </c>
      <c r="BA87">
        <f t="shared" si="4"/>
        <v>2465.7440559999995</v>
      </c>
      <c r="BB87">
        <v>84</v>
      </c>
      <c r="BD87">
        <v>7.95</v>
      </c>
      <c r="BE87">
        <v>1.95</v>
      </c>
      <c r="BF87">
        <v>3.04</v>
      </c>
      <c r="BG87">
        <v>1.84</v>
      </c>
      <c r="BH87">
        <v>9.34</v>
      </c>
      <c r="BI87">
        <v>1.42</v>
      </c>
      <c r="BJ87">
        <v>1.41</v>
      </c>
      <c r="BK87">
        <v>1.73</v>
      </c>
      <c r="BL87">
        <v>0.99</v>
      </c>
      <c r="BM87">
        <v>0.2</v>
      </c>
      <c r="BN87">
        <v>3.57</v>
      </c>
      <c r="BO87">
        <v>3.78</v>
      </c>
      <c r="BP87">
        <v>0.26</v>
      </c>
      <c r="BQ87">
        <v>2.02</v>
      </c>
      <c r="BR87">
        <v>2.19</v>
      </c>
      <c r="BS87">
        <v>1.64</v>
      </c>
      <c r="BT87">
        <v>2.9693329999999998</v>
      </c>
      <c r="BU87">
        <v>1.341844</v>
      </c>
      <c r="BV87">
        <v>2.2983120000000001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83.766038000000009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431.31720000000001</v>
      </c>
      <c r="M88">
        <v>92.91</v>
      </c>
      <c r="N88">
        <v>119.136178</v>
      </c>
      <c r="O88">
        <v>124.789163</v>
      </c>
      <c r="P88">
        <v>105.3501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11.66</v>
      </c>
      <c r="W88">
        <v>28.431716000000002</v>
      </c>
      <c r="X88">
        <v>129.5016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17.006554999999999</v>
      </c>
      <c r="AF88">
        <v>8.3321880000000004</v>
      </c>
      <c r="AG88">
        <v>42.711091000000003</v>
      </c>
      <c r="AH88">
        <v>0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0.82262800000000003</v>
      </c>
      <c r="AO88">
        <v>0</v>
      </c>
      <c r="AP88">
        <v>1.2809999999999999</v>
      </c>
      <c r="AQ88">
        <v>0</v>
      </c>
      <c r="AR88">
        <v>35.328000000000003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83.766038000000009</v>
      </c>
      <c r="BA88">
        <f t="shared" si="4"/>
        <v>2465.7440559999995</v>
      </c>
      <c r="BB88">
        <v>85</v>
      </c>
      <c r="BD88">
        <v>7.95</v>
      </c>
      <c r="BE88">
        <v>1.95</v>
      </c>
      <c r="BF88">
        <v>3.04</v>
      </c>
      <c r="BG88">
        <v>1.84</v>
      </c>
      <c r="BH88">
        <v>9.34</v>
      </c>
      <c r="BI88">
        <v>1.42</v>
      </c>
      <c r="BJ88">
        <v>1.41</v>
      </c>
      <c r="BK88">
        <v>1.73</v>
      </c>
      <c r="BL88">
        <v>0.99</v>
      </c>
      <c r="BM88">
        <v>0.2</v>
      </c>
      <c r="BN88">
        <v>3.57</v>
      </c>
      <c r="BO88">
        <v>3.78</v>
      </c>
      <c r="BP88">
        <v>0.26</v>
      </c>
      <c r="BQ88">
        <v>2.02</v>
      </c>
      <c r="BR88">
        <v>2.19</v>
      </c>
      <c r="BS88">
        <v>1.64</v>
      </c>
      <c r="BT88">
        <v>2.9693329999999998</v>
      </c>
      <c r="BU88">
        <v>1.341844</v>
      </c>
      <c r="BV88">
        <v>2.2983120000000001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83.766038000000009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431.31720000000001</v>
      </c>
      <c r="M89">
        <v>92.91</v>
      </c>
      <c r="N89">
        <v>119.136178</v>
      </c>
      <c r="O89">
        <v>124.789163</v>
      </c>
      <c r="P89">
        <v>105.3501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11.66</v>
      </c>
      <c r="W89">
        <v>28.431716000000002</v>
      </c>
      <c r="X89">
        <v>129.5016</v>
      </c>
      <c r="Y89">
        <v>0</v>
      </c>
      <c r="Z89">
        <v>13.1076</v>
      </c>
      <c r="AA89">
        <v>0</v>
      </c>
      <c r="AB89">
        <v>0</v>
      </c>
      <c r="AC89">
        <v>0</v>
      </c>
      <c r="AD89">
        <v>0</v>
      </c>
      <c r="AE89">
        <v>17.006554999999999</v>
      </c>
      <c r="AF89">
        <v>8.3321880000000004</v>
      </c>
      <c r="AG89">
        <v>42.711091000000003</v>
      </c>
      <c r="AH89">
        <v>0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0.82262800000000003</v>
      </c>
      <c r="AO89">
        <v>0</v>
      </c>
      <c r="AP89">
        <v>1.2809999999999999</v>
      </c>
      <c r="AQ89">
        <v>0</v>
      </c>
      <c r="AR89">
        <v>30.911999999999999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83.676038000000034</v>
      </c>
      <c r="BA89">
        <f t="shared" si="4"/>
        <v>2461.2380559999992</v>
      </c>
      <c r="BB89">
        <v>86</v>
      </c>
      <c r="BD89">
        <v>7.95</v>
      </c>
      <c r="BE89">
        <v>1.95</v>
      </c>
      <c r="BF89">
        <v>3.04</v>
      </c>
      <c r="BG89">
        <v>1.84</v>
      </c>
      <c r="BH89">
        <v>9.34</v>
      </c>
      <c r="BI89">
        <v>1.33</v>
      </c>
      <c r="BJ89">
        <v>1.41</v>
      </c>
      <c r="BK89">
        <v>1.73</v>
      </c>
      <c r="BL89">
        <v>0.99</v>
      </c>
      <c r="BM89">
        <v>0.2</v>
      </c>
      <c r="BN89">
        <v>3.57</v>
      </c>
      <c r="BO89">
        <v>3.78</v>
      </c>
      <c r="BP89">
        <v>0.26</v>
      </c>
      <c r="BQ89">
        <v>2.02</v>
      </c>
      <c r="BR89">
        <v>2.19</v>
      </c>
      <c r="BS89">
        <v>1.64</v>
      </c>
      <c r="BT89">
        <v>2.9693329999999998</v>
      </c>
      <c r="BU89">
        <v>1.341844</v>
      </c>
      <c r="BV89">
        <v>2.2983120000000001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83.676038000000034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431.31720000000001</v>
      </c>
      <c r="M90">
        <v>92.91</v>
      </c>
      <c r="N90">
        <v>119.136178</v>
      </c>
      <c r="O90">
        <v>124.789163</v>
      </c>
      <c r="P90">
        <v>105.3501</v>
      </c>
      <c r="Q90">
        <v>0</v>
      </c>
      <c r="R90">
        <v>42.846212999999999</v>
      </c>
      <c r="S90">
        <v>26.616266</v>
      </c>
      <c r="T90">
        <v>0</v>
      </c>
      <c r="U90">
        <v>348.97500000000002</v>
      </c>
      <c r="V90">
        <v>11.66</v>
      </c>
      <c r="W90">
        <v>28.431716000000002</v>
      </c>
      <c r="X90">
        <v>129.5016</v>
      </c>
      <c r="Y90">
        <v>0</v>
      </c>
      <c r="Z90">
        <v>13.1076</v>
      </c>
      <c r="AA90">
        <v>0</v>
      </c>
      <c r="AB90">
        <v>0</v>
      </c>
      <c r="AC90">
        <v>0</v>
      </c>
      <c r="AD90">
        <v>0</v>
      </c>
      <c r="AE90">
        <v>17.006554999999999</v>
      </c>
      <c r="AF90">
        <v>8.3321880000000004</v>
      </c>
      <c r="AG90">
        <v>42.711091000000003</v>
      </c>
      <c r="AH90">
        <v>0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0.82262800000000003</v>
      </c>
      <c r="AO90">
        <v>0</v>
      </c>
      <c r="AP90">
        <v>1.2809999999999999</v>
      </c>
      <c r="AQ90">
        <v>0</v>
      </c>
      <c r="AR90">
        <v>30.911999999999999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83.676038000000034</v>
      </c>
      <c r="BA90">
        <f t="shared" si="4"/>
        <v>2465.1939679999991</v>
      </c>
      <c r="BB90">
        <v>87</v>
      </c>
      <c r="BD90">
        <v>7.95</v>
      </c>
      <c r="BE90">
        <v>1.95</v>
      </c>
      <c r="BF90">
        <v>3.04</v>
      </c>
      <c r="BG90">
        <v>1.84</v>
      </c>
      <c r="BH90">
        <v>9.34</v>
      </c>
      <c r="BI90">
        <v>1.33</v>
      </c>
      <c r="BJ90">
        <v>1.41</v>
      </c>
      <c r="BK90">
        <v>1.73</v>
      </c>
      <c r="BL90">
        <v>0.99</v>
      </c>
      <c r="BM90">
        <v>0.2</v>
      </c>
      <c r="BN90">
        <v>3.57</v>
      </c>
      <c r="BO90">
        <v>3.78</v>
      </c>
      <c r="BP90">
        <v>0.26</v>
      </c>
      <c r="BQ90">
        <v>2.02</v>
      </c>
      <c r="BR90">
        <v>2.19</v>
      </c>
      <c r="BS90">
        <v>1.64</v>
      </c>
      <c r="BT90">
        <v>2.9693329999999998</v>
      </c>
      <c r="BU90">
        <v>1.341844</v>
      </c>
      <c r="BV90">
        <v>2.2983120000000001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83.676038000000034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431.31720000000001</v>
      </c>
      <c r="M91">
        <v>92.91</v>
      </c>
      <c r="N91">
        <v>119.136178</v>
      </c>
      <c r="O91">
        <v>124.789163</v>
      </c>
      <c r="P91">
        <v>105.3501</v>
      </c>
      <c r="Q91">
        <v>0</v>
      </c>
      <c r="R91">
        <v>42.846212999999999</v>
      </c>
      <c r="S91">
        <v>26.616266</v>
      </c>
      <c r="T91">
        <v>0</v>
      </c>
      <c r="U91">
        <v>348.97500000000002</v>
      </c>
      <c r="V91">
        <v>11.66</v>
      </c>
      <c r="W91">
        <v>28.038719</v>
      </c>
      <c r="X91">
        <v>129.5016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34.013109999999998</v>
      </c>
      <c r="AF91">
        <v>8.3321880000000004</v>
      </c>
      <c r="AG91">
        <v>42.711091000000003</v>
      </c>
      <c r="AH91">
        <v>0</v>
      </c>
      <c r="AI91">
        <v>17.142282999999999</v>
      </c>
      <c r="AJ91">
        <v>0</v>
      </c>
      <c r="AK91">
        <v>26.424316000000001</v>
      </c>
      <c r="AL91">
        <v>24.402000000000001</v>
      </c>
      <c r="AM91">
        <v>16.345120999999999</v>
      </c>
      <c r="AN91">
        <v>0.82262800000000003</v>
      </c>
      <c r="AO91">
        <v>0</v>
      </c>
      <c r="AP91">
        <v>1.2809999999999999</v>
      </c>
      <c r="AQ91">
        <v>0</v>
      </c>
      <c r="AR91">
        <v>28.704000000000001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83.726038000000017</v>
      </c>
      <c r="BA91">
        <f t="shared" si="4"/>
        <v>2486.2820970000002</v>
      </c>
      <c r="BB91">
        <v>88</v>
      </c>
      <c r="BD91">
        <v>7.95</v>
      </c>
      <c r="BE91">
        <v>1.95</v>
      </c>
      <c r="BF91">
        <v>3.04</v>
      </c>
      <c r="BG91">
        <v>1.84</v>
      </c>
      <c r="BH91">
        <v>9.34</v>
      </c>
      <c r="BI91">
        <v>1.36</v>
      </c>
      <c r="BJ91">
        <v>1.43</v>
      </c>
      <c r="BK91">
        <v>1.73</v>
      </c>
      <c r="BL91">
        <v>0.99</v>
      </c>
      <c r="BM91">
        <v>0.2</v>
      </c>
      <c r="BN91">
        <v>3.57</v>
      </c>
      <c r="BO91">
        <v>3.78</v>
      </c>
      <c r="BP91">
        <v>0.26</v>
      </c>
      <c r="BQ91">
        <v>2.02</v>
      </c>
      <c r="BR91">
        <v>2.19</v>
      </c>
      <c r="BS91">
        <v>1.64</v>
      </c>
      <c r="BT91">
        <v>2.9693329999999998</v>
      </c>
      <c r="BU91">
        <v>1.341844</v>
      </c>
      <c r="BV91">
        <v>2.2983120000000001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83.726038000000017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431.31720000000001</v>
      </c>
      <c r="M92">
        <v>92.91</v>
      </c>
      <c r="N92">
        <v>119.136178</v>
      </c>
      <c r="O92">
        <v>124.789163</v>
      </c>
      <c r="P92">
        <v>105.3501</v>
      </c>
      <c r="Q92">
        <v>0</v>
      </c>
      <c r="R92">
        <v>42.846212999999999</v>
      </c>
      <c r="S92">
        <v>26.616266</v>
      </c>
      <c r="T92">
        <v>0</v>
      </c>
      <c r="U92">
        <v>348.97500000000002</v>
      </c>
      <c r="V92">
        <v>11.66</v>
      </c>
      <c r="W92">
        <v>28.038719</v>
      </c>
      <c r="X92">
        <v>129.5016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34.013109999999998</v>
      </c>
      <c r="AF92">
        <v>8.3321880000000004</v>
      </c>
      <c r="AG92">
        <v>42.711091000000003</v>
      </c>
      <c r="AH92">
        <v>0</v>
      </c>
      <c r="AI92">
        <v>17.142282999999999</v>
      </c>
      <c r="AJ92">
        <v>0</v>
      </c>
      <c r="AK92">
        <v>26.424316000000001</v>
      </c>
      <c r="AL92">
        <v>24.402000000000001</v>
      </c>
      <c r="AM92">
        <v>16.345120999999999</v>
      </c>
      <c r="AN92">
        <v>0.82262800000000003</v>
      </c>
      <c r="AO92">
        <v>0</v>
      </c>
      <c r="AP92">
        <v>1.2809999999999999</v>
      </c>
      <c r="AQ92">
        <v>0</v>
      </c>
      <c r="AR92">
        <v>28.704000000000001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83.636038000000013</v>
      </c>
      <c r="BA92">
        <f t="shared" si="4"/>
        <v>2486.1920970000001</v>
      </c>
      <c r="BB92">
        <v>89</v>
      </c>
      <c r="BD92">
        <v>7.95</v>
      </c>
      <c r="BE92">
        <v>1.95</v>
      </c>
      <c r="BF92">
        <v>3.04</v>
      </c>
      <c r="BG92">
        <v>1.84</v>
      </c>
      <c r="BH92">
        <v>9.34</v>
      </c>
      <c r="BI92">
        <v>1.36</v>
      </c>
      <c r="BJ92">
        <v>1.34</v>
      </c>
      <c r="BK92">
        <v>1.73</v>
      </c>
      <c r="BL92">
        <v>0.99</v>
      </c>
      <c r="BM92">
        <v>0.2</v>
      </c>
      <c r="BN92">
        <v>3.57</v>
      </c>
      <c r="BO92">
        <v>3.78</v>
      </c>
      <c r="BP92">
        <v>0.26</v>
      </c>
      <c r="BQ92">
        <v>2.02</v>
      </c>
      <c r="BR92">
        <v>2.19</v>
      </c>
      <c r="BS92">
        <v>1.64</v>
      </c>
      <c r="BT92">
        <v>2.9693329999999998</v>
      </c>
      <c r="BU92">
        <v>1.341844</v>
      </c>
      <c r="BV92">
        <v>2.2983120000000001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83.636038000000013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371.27480000000003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42.846212999999999</v>
      </c>
      <c r="S93">
        <v>26.616266</v>
      </c>
      <c r="T93">
        <v>0</v>
      </c>
      <c r="U93">
        <v>348.97500000000002</v>
      </c>
      <c r="V93">
        <v>11.66</v>
      </c>
      <c r="W93">
        <v>22.1555</v>
      </c>
      <c r="X93">
        <v>129.5016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34.013109999999998</v>
      </c>
      <c r="AF93">
        <v>8.3321880000000004</v>
      </c>
      <c r="AG93">
        <v>42.711091000000003</v>
      </c>
      <c r="AH93">
        <v>0</v>
      </c>
      <c r="AI93">
        <v>17.142282999999999</v>
      </c>
      <c r="AJ93">
        <v>0</v>
      </c>
      <c r="AK93">
        <v>26.424316000000001</v>
      </c>
      <c r="AL93">
        <v>24.402000000000001</v>
      </c>
      <c r="AM93">
        <v>16.345120999999999</v>
      </c>
      <c r="AN93">
        <v>0.82262800000000003</v>
      </c>
      <c r="AO93">
        <v>0</v>
      </c>
      <c r="AP93">
        <v>1.2809999999999999</v>
      </c>
      <c r="AQ93">
        <v>0</v>
      </c>
      <c r="AR93">
        <v>22.08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83.636038000000013</v>
      </c>
      <c r="BA93">
        <f t="shared" si="4"/>
        <v>2405.9586950000003</v>
      </c>
      <c r="BB93">
        <v>90</v>
      </c>
      <c r="BD93">
        <v>7.95</v>
      </c>
      <c r="BE93">
        <v>1.95</v>
      </c>
      <c r="BF93">
        <v>3.04</v>
      </c>
      <c r="BG93">
        <v>1.84</v>
      </c>
      <c r="BH93">
        <v>9.34</v>
      </c>
      <c r="BI93">
        <v>1.36</v>
      </c>
      <c r="BJ93">
        <v>1.34</v>
      </c>
      <c r="BK93">
        <v>1.73</v>
      </c>
      <c r="BL93">
        <v>0.99</v>
      </c>
      <c r="BM93">
        <v>0.2</v>
      </c>
      <c r="BN93">
        <v>3.57</v>
      </c>
      <c r="BO93">
        <v>3.78</v>
      </c>
      <c r="BP93">
        <v>0.26</v>
      </c>
      <c r="BQ93">
        <v>2.02</v>
      </c>
      <c r="BR93">
        <v>2.19</v>
      </c>
      <c r="BS93">
        <v>1.64</v>
      </c>
      <c r="BT93">
        <v>2.9693329999999998</v>
      </c>
      <c r="BU93">
        <v>1.341844</v>
      </c>
      <c r="BV93">
        <v>2.2983120000000001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83.636038000000013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371.27480000000003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42.846212999999999</v>
      </c>
      <c r="S94">
        <v>26.616266</v>
      </c>
      <c r="T94">
        <v>0</v>
      </c>
      <c r="U94">
        <v>348.97500000000002</v>
      </c>
      <c r="V94">
        <v>11.66</v>
      </c>
      <c r="W94">
        <v>22.1555</v>
      </c>
      <c r="X94">
        <v>129.5016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34.013109999999998</v>
      </c>
      <c r="AF94">
        <v>8.3321880000000004</v>
      </c>
      <c r="AG94">
        <v>42.711091000000003</v>
      </c>
      <c r="AH94">
        <v>0</v>
      </c>
      <c r="AI94">
        <v>17.142282999999999</v>
      </c>
      <c r="AJ94">
        <v>0</v>
      </c>
      <c r="AK94">
        <v>26.424316000000001</v>
      </c>
      <c r="AL94">
        <v>24.402000000000001</v>
      </c>
      <c r="AM94">
        <v>16.345120999999999</v>
      </c>
      <c r="AN94">
        <v>0.82262800000000003</v>
      </c>
      <c r="AO94">
        <v>0</v>
      </c>
      <c r="AP94">
        <v>1.2809999999999999</v>
      </c>
      <c r="AQ94">
        <v>0</v>
      </c>
      <c r="AR94">
        <v>22.08</v>
      </c>
      <c r="AS94">
        <v>24.2136</v>
      </c>
      <c r="AT94">
        <v>14.953243000000001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83.58603800000003</v>
      </c>
      <c r="BA94">
        <f t="shared" si="4"/>
        <v>2405.8651380000001</v>
      </c>
      <c r="BB94">
        <v>91</v>
      </c>
      <c r="BD94">
        <v>7.95</v>
      </c>
      <c r="BE94">
        <v>1.95</v>
      </c>
      <c r="BF94">
        <v>3.04</v>
      </c>
      <c r="BG94">
        <v>1.84</v>
      </c>
      <c r="BH94">
        <v>9.34</v>
      </c>
      <c r="BI94">
        <v>1.33</v>
      </c>
      <c r="BJ94">
        <v>1.32</v>
      </c>
      <c r="BK94">
        <v>1.73</v>
      </c>
      <c r="BL94">
        <v>0.99</v>
      </c>
      <c r="BM94">
        <v>0.2</v>
      </c>
      <c r="BN94">
        <v>3.57</v>
      </c>
      <c r="BO94">
        <v>3.78</v>
      </c>
      <c r="BP94">
        <v>0.26</v>
      </c>
      <c r="BQ94">
        <v>2.02</v>
      </c>
      <c r="BR94">
        <v>2.19</v>
      </c>
      <c r="BS94">
        <v>1.64</v>
      </c>
      <c r="BT94">
        <v>2.9693329999999998</v>
      </c>
      <c r="BU94">
        <v>1.341844</v>
      </c>
      <c r="BV94">
        <v>2.2983120000000001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83.58603800000003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346.60070000000002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42.846212999999999</v>
      </c>
      <c r="S95">
        <v>26.616266</v>
      </c>
      <c r="T95">
        <v>0</v>
      </c>
      <c r="U95">
        <v>348.97500000000002</v>
      </c>
      <c r="V95">
        <v>11.66</v>
      </c>
      <c r="W95">
        <v>22.1555</v>
      </c>
      <c r="X95">
        <v>129.5016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34.013109999999998</v>
      </c>
      <c r="AF95">
        <v>8.3321880000000004</v>
      </c>
      <c r="AG95">
        <v>42.711091000000003</v>
      </c>
      <c r="AH95">
        <v>0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0.82262800000000003</v>
      </c>
      <c r="AO95">
        <v>0</v>
      </c>
      <c r="AP95">
        <v>1.2809999999999999</v>
      </c>
      <c r="AQ95">
        <v>0</v>
      </c>
      <c r="AR95">
        <v>22.08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74.246038000000027</v>
      </c>
      <c r="BA95">
        <f t="shared" si="4"/>
        <v>2357.5841950000004</v>
      </c>
      <c r="BB95">
        <v>92</v>
      </c>
      <c r="BD95">
        <v>7.95</v>
      </c>
      <c r="BE95">
        <v>1.95</v>
      </c>
      <c r="BF95">
        <v>3.04</v>
      </c>
      <c r="BG95">
        <v>1.84</v>
      </c>
      <c r="BH95">
        <v>0</v>
      </c>
      <c r="BI95">
        <v>1.33</v>
      </c>
      <c r="BJ95">
        <v>1.32</v>
      </c>
      <c r="BK95">
        <v>1.73</v>
      </c>
      <c r="BL95">
        <v>0.99</v>
      </c>
      <c r="BM95">
        <v>0.2</v>
      </c>
      <c r="BN95">
        <v>3.57</v>
      </c>
      <c r="BO95">
        <v>3.78</v>
      </c>
      <c r="BP95">
        <v>0.26</v>
      </c>
      <c r="BQ95">
        <v>2.02</v>
      </c>
      <c r="BR95">
        <v>2.19</v>
      </c>
      <c r="BS95">
        <v>1.64</v>
      </c>
      <c r="BT95">
        <v>2.9693329999999998</v>
      </c>
      <c r="BU95">
        <v>1.341844</v>
      </c>
      <c r="BV95">
        <v>2.2983120000000001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74.246038000000027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346.60070000000002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42.846212999999999</v>
      </c>
      <c r="S96">
        <v>26.616266</v>
      </c>
      <c r="T96">
        <v>0</v>
      </c>
      <c r="U96">
        <v>348.97500000000002</v>
      </c>
      <c r="V96">
        <v>11.66</v>
      </c>
      <c r="W96">
        <v>22.1555</v>
      </c>
      <c r="X96">
        <v>137.1508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34.013109999999998</v>
      </c>
      <c r="AF96">
        <v>8.3321880000000004</v>
      </c>
      <c r="AG96">
        <v>42.711091000000003</v>
      </c>
      <c r="AH96">
        <v>0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0.82262800000000003</v>
      </c>
      <c r="AO96">
        <v>0</v>
      </c>
      <c r="AP96">
        <v>0.76859999999999995</v>
      </c>
      <c r="AQ96">
        <v>0</v>
      </c>
      <c r="AR96">
        <v>22.08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74.246038000000027</v>
      </c>
      <c r="BA96">
        <f t="shared" si="4"/>
        <v>2364.7209950000001</v>
      </c>
      <c r="BB96">
        <v>93</v>
      </c>
      <c r="BD96">
        <v>7.95</v>
      </c>
      <c r="BE96">
        <v>1.95</v>
      </c>
      <c r="BF96">
        <v>3.04</v>
      </c>
      <c r="BG96">
        <v>1.84</v>
      </c>
      <c r="BH96">
        <v>0</v>
      </c>
      <c r="BI96">
        <v>1.33</v>
      </c>
      <c r="BJ96">
        <v>1.32</v>
      </c>
      <c r="BK96">
        <v>1.73</v>
      </c>
      <c r="BL96">
        <v>0.99</v>
      </c>
      <c r="BM96">
        <v>0.2</v>
      </c>
      <c r="BN96">
        <v>3.57</v>
      </c>
      <c r="BO96">
        <v>3.78</v>
      </c>
      <c r="BP96">
        <v>0.26</v>
      </c>
      <c r="BQ96">
        <v>2.02</v>
      </c>
      <c r="BR96">
        <v>2.19</v>
      </c>
      <c r="BS96">
        <v>1.64</v>
      </c>
      <c r="BT96">
        <v>2.9693329999999998</v>
      </c>
      <c r="BU96">
        <v>1.341844</v>
      </c>
      <c r="BV96">
        <v>2.2983120000000001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74.246038000000027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346.60070000000002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42.846212999999999</v>
      </c>
      <c r="S97">
        <v>26.616266</v>
      </c>
      <c r="T97">
        <v>0</v>
      </c>
      <c r="U97">
        <v>348.97500000000002</v>
      </c>
      <c r="V97">
        <v>11.66</v>
      </c>
      <c r="W97">
        <v>22.1555</v>
      </c>
      <c r="X97">
        <v>145.09180000000001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34.013109999999998</v>
      </c>
      <c r="AF97">
        <v>8.3321880000000004</v>
      </c>
      <c r="AG97">
        <v>42.711091000000003</v>
      </c>
      <c r="AH97">
        <v>0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0.82262800000000003</v>
      </c>
      <c r="AO97">
        <v>0</v>
      </c>
      <c r="AP97">
        <v>0.76859999999999995</v>
      </c>
      <c r="AQ97">
        <v>0</v>
      </c>
      <c r="AR97">
        <v>28.704000000000001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74.267117000000042</v>
      </c>
      <c r="BA97">
        <f t="shared" si="4"/>
        <v>2366.120703</v>
      </c>
      <c r="BB97">
        <v>94</v>
      </c>
      <c r="BD97">
        <v>7.95</v>
      </c>
      <c r="BE97">
        <v>1.95</v>
      </c>
      <c r="BF97">
        <v>3.04</v>
      </c>
      <c r="BG97">
        <v>1.84</v>
      </c>
      <c r="BH97">
        <v>0</v>
      </c>
      <c r="BI97">
        <v>1.33</v>
      </c>
      <c r="BJ97">
        <v>1.32</v>
      </c>
      <c r="BK97">
        <v>1.73</v>
      </c>
      <c r="BL97">
        <v>0.99</v>
      </c>
      <c r="BM97">
        <v>0.2</v>
      </c>
      <c r="BN97">
        <v>3.57</v>
      </c>
      <c r="BO97">
        <v>3.78</v>
      </c>
      <c r="BP97">
        <v>0.26</v>
      </c>
      <c r="BQ97">
        <v>2.02</v>
      </c>
      <c r="BR97">
        <v>2.19</v>
      </c>
      <c r="BS97">
        <v>1.64</v>
      </c>
      <c r="BT97">
        <v>2.9693329999999998</v>
      </c>
      <c r="BU97">
        <v>1.341844</v>
      </c>
      <c r="BV97">
        <v>2.319391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74.267117000000042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346.60070000000002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42.846212999999999</v>
      </c>
      <c r="S98">
        <v>26.616266</v>
      </c>
      <c r="T98">
        <v>0</v>
      </c>
      <c r="U98">
        <v>348.97500000000002</v>
      </c>
      <c r="V98">
        <v>11.66</v>
      </c>
      <c r="W98">
        <v>22.1555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34.013109999999998</v>
      </c>
      <c r="AF98">
        <v>8.3321880000000004</v>
      </c>
      <c r="AG98">
        <v>42.711091000000003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0.82262800000000003</v>
      </c>
      <c r="AO98">
        <v>0</v>
      </c>
      <c r="AP98">
        <v>0.76859999999999995</v>
      </c>
      <c r="AQ98">
        <v>0</v>
      </c>
      <c r="AR98">
        <v>28.704000000000001</v>
      </c>
      <c r="AS98">
        <v>21.523199999999999</v>
      </c>
      <c r="AT98">
        <v>14.956324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74.267619000000025</v>
      </c>
      <c r="BA98">
        <f t="shared" si="4"/>
        <v>2364.5486420000007</v>
      </c>
      <c r="BB98">
        <v>95</v>
      </c>
      <c r="BD98">
        <v>7.95</v>
      </c>
      <c r="BE98">
        <v>1.95</v>
      </c>
      <c r="BF98">
        <v>3.04</v>
      </c>
      <c r="BG98">
        <v>1.84</v>
      </c>
      <c r="BH98">
        <v>0</v>
      </c>
      <c r="BI98">
        <v>1.33</v>
      </c>
      <c r="BJ98">
        <v>1.32</v>
      </c>
      <c r="BK98">
        <v>1.73</v>
      </c>
      <c r="BL98">
        <v>0.99</v>
      </c>
      <c r="BM98">
        <v>0.2</v>
      </c>
      <c r="BN98">
        <v>3.57</v>
      </c>
      <c r="BO98">
        <v>3.78</v>
      </c>
      <c r="BP98">
        <v>0.26</v>
      </c>
      <c r="BQ98">
        <v>2.02</v>
      </c>
      <c r="BR98">
        <v>2.19</v>
      </c>
      <c r="BS98">
        <v>1.64</v>
      </c>
      <c r="BT98">
        <v>2.9693329999999998</v>
      </c>
      <c r="BU98">
        <v>1.341844</v>
      </c>
      <c r="BV98">
        <v>2.319893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74.267619000000025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14.45033660500002</v>
      </c>
      <c r="L99">
        <f t="shared" si="6"/>
        <v>8.368733701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2.5239194069999966</v>
      </c>
      <c r="Q99">
        <f t="shared" si="6"/>
        <v>0</v>
      </c>
      <c r="R99">
        <f t="shared" si="6"/>
        <v>0.95603307199999876</v>
      </c>
      <c r="S99">
        <f t="shared" si="6"/>
        <v>0.57227396250000007</v>
      </c>
      <c r="T99">
        <f t="shared" si="6"/>
        <v>0</v>
      </c>
      <c r="U99">
        <f t="shared" si="6"/>
        <v>8.3753999999999849</v>
      </c>
      <c r="V99">
        <f t="shared" si="6"/>
        <v>0.25285738349999998</v>
      </c>
      <c r="W99">
        <f t="shared" si="6"/>
        <v>0.69288368450000015</v>
      </c>
      <c r="X99">
        <f t="shared" si="6"/>
        <v>2.7494764649999968</v>
      </c>
      <c r="Y99">
        <f t="shared" si="6"/>
        <v>0</v>
      </c>
      <c r="Z99">
        <f t="shared" si="6"/>
        <v>0.22672540000000024</v>
      </c>
      <c r="AA99">
        <f t="shared" si="6"/>
        <v>8.7831410000000026E-2</v>
      </c>
      <c r="AB99">
        <f t="shared" si="6"/>
        <v>0.23462240675000001</v>
      </c>
      <c r="AC99">
        <f t="shared" si="6"/>
        <v>0.14294273099999993</v>
      </c>
      <c r="AD99">
        <f t="shared" si="6"/>
        <v>0.11069760524999998</v>
      </c>
      <c r="AE99">
        <f t="shared" si="6"/>
        <v>0.39555386825000038</v>
      </c>
      <c r="AF99">
        <f t="shared" si="6"/>
        <v>0.25941556224999973</v>
      </c>
      <c r="AG99">
        <f t="shared" si="6"/>
        <v>1.0250661840000008</v>
      </c>
      <c r="AH99">
        <f t="shared" si="6"/>
        <v>0.70847855524999981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0.70533400000000079</v>
      </c>
      <c r="AM99">
        <f t="shared" si="6"/>
        <v>0.35143664499999999</v>
      </c>
      <c r="AN99">
        <f t="shared" si="6"/>
        <v>1.9743071999999997E-2</v>
      </c>
      <c r="AO99">
        <f t="shared" si="6"/>
        <v>0</v>
      </c>
      <c r="AP99">
        <f t="shared" si="6"/>
        <v>2.9591100000000013E-2</v>
      </c>
      <c r="AQ99">
        <f t="shared" si="6"/>
        <v>0.4442610934999997</v>
      </c>
      <c r="AR99">
        <f t="shared" si="6"/>
        <v>0.99111600000000089</v>
      </c>
      <c r="AS99">
        <f t="shared" si="6"/>
        <v>0.71313626099999972</v>
      </c>
      <c r="AT99">
        <f t="shared" si="6"/>
        <v>0.35941608574999939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1.875872794</v>
      </c>
      <c r="BA99">
        <f t="shared" si="4"/>
        <v>56.396769583499982</v>
      </c>
      <c r="BD99">
        <f t="shared" ref="BD99:DJ99" si="7">SUM(BD3:BD98)/4000</f>
        <v>0.19080000000000025</v>
      </c>
      <c r="BE99">
        <f t="shared" si="7"/>
        <v>4.6799999999999946E-2</v>
      </c>
      <c r="BF99">
        <f t="shared" si="7"/>
        <v>4.6457499999999985E-2</v>
      </c>
      <c r="BG99">
        <f t="shared" si="7"/>
        <v>4.4160000000000067E-2</v>
      </c>
      <c r="BH99">
        <f t="shared" si="7"/>
        <v>0.14009999999999989</v>
      </c>
      <c r="BI99">
        <f t="shared" si="7"/>
        <v>3.3022500000000003E-2</v>
      </c>
      <c r="BJ99">
        <f t="shared" si="7"/>
        <v>3.291999999999997E-2</v>
      </c>
      <c r="BK99">
        <f t="shared" si="7"/>
        <v>4.1549999999999976E-2</v>
      </c>
      <c r="BL99">
        <f t="shared" si="7"/>
        <v>1.5190000000000013E-2</v>
      </c>
      <c r="BM99">
        <f t="shared" si="7"/>
        <v>4.7999999999999909E-3</v>
      </c>
      <c r="BN99">
        <f t="shared" si="7"/>
        <v>5.7119999999999921E-2</v>
      </c>
      <c r="BO99">
        <f t="shared" si="7"/>
        <v>9.0719999999999815E-2</v>
      </c>
      <c r="BP99">
        <f t="shared" si="7"/>
        <v>6.2400000000000112E-3</v>
      </c>
      <c r="BQ99">
        <f t="shared" si="7"/>
        <v>4.8480000000000058E-2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5.5331908250000027E-2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1.4383535999999999E-2</v>
      </c>
      <c r="CU99">
        <f t="shared" si="7"/>
        <v>6.8721900000000028E-3</v>
      </c>
      <c r="CV99">
        <f t="shared" si="7"/>
        <v>5.6033517499999991E-3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1.875872794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655.83621800000003</v>
      </c>
      <c r="L3">
        <v>341.62188800000001</v>
      </c>
      <c r="M3">
        <v>89.500202999999999</v>
      </c>
      <c r="N3">
        <v>114.76388</v>
      </c>
      <c r="O3">
        <v>120.209401</v>
      </c>
      <c r="P3">
        <v>101.483751</v>
      </c>
      <c r="Q3">
        <v>0</v>
      </c>
      <c r="R3">
        <v>41.273757000000003</v>
      </c>
      <c r="S3">
        <v>25.639448999999999</v>
      </c>
      <c r="T3">
        <v>0</v>
      </c>
      <c r="U3">
        <v>336.167618</v>
      </c>
      <c r="V3">
        <v>11.109450000000001</v>
      </c>
      <c r="W3">
        <v>33.522174999999997</v>
      </c>
      <c r="X3">
        <v>94.734533999999996</v>
      </c>
      <c r="Y3">
        <v>0</v>
      </c>
      <c r="Z3">
        <v>6.3132760000000001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6.06874</v>
      </c>
      <c r="AG3">
        <v>41.143594</v>
      </c>
      <c r="AH3">
        <v>0</v>
      </c>
      <c r="AI3">
        <v>0</v>
      </c>
      <c r="AJ3">
        <v>0</v>
      </c>
      <c r="AK3">
        <v>25.454543999999999</v>
      </c>
      <c r="AL3">
        <v>12.312901</v>
      </c>
      <c r="AM3">
        <v>0</v>
      </c>
      <c r="AN3">
        <v>0.79243799999999998</v>
      </c>
      <c r="AO3">
        <v>0</v>
      </c>
      <c r="AP3">
        <v>0.12339899999999999</v>
      </c>
      <c r="AQ3">
        <v>0</v>
      </c>
      <c r="AR3">
        <v>50.515452000000003</v>
      </c>
      <c r="AS3">
        <v>25.916623000000001</v>
      </c>
      <c r="AT3">
        <v>14.351127999999999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63.980662999999993</v>
      </c>
      <c r="BA3">
        <f>SUM(B3:AZ3)</f>
        <v>2212.8350819999996</v>
      </c>
      <c r="BD3">
        <v>7.66</v>
      </c>
      <c r="BE3">
        <v>1.88</v>
      </c>
      <c r="BF3">
        <v>0</v>
      </c>
      <c r="BG3">
        <v>1.77</v>
      </c>
      <c r="BH3">
        <v>0</v>
      </c>
      <c r="BI3">
        <v>1.28</v>
      </c>
      <c r="BJ3">
        <v>1.27</v>
      </c>
      <c r="BK3">
        <v>1.45</v>
      </c>
      <c r="BL3">
        <v>0</v>
      </c>
      <c r="BM3">
        <v>0.19</v>
      </c>
      <c r="BN3">
        <v>0</v>
      </c>
      <c r="BO3">
        <v>3.64</v>
      </c>
      <c r="BP3">
        <v>0.25</v>
      </c>
      <c r="BQ3">
        <v>1.95</v>
      </c>
      <c r="BR3">
        <v>2.11</v>
      </c>
      <c r="BS3">
        <v>1.58</v>
      </c>
      <c r="BT3">
        <v>2.8603580000000002</v>
      </c>
      <c r="BU3">
        <v>1.2925979999999999</v>
      </c>
      <c r="BV3">
        <v>2.2451469999999998</v>
      </c>
      <c r="BW3">
        <v>1.8716550000000001</v>
      </c>
      <c r="BX3">
        <v>1.887764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3.3828109999999998</v>
      </c>
      <c r="CN3">
        <v>3.4124590000000001</v>
      </c>
      <c r="CO3">
        <v>0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63.980662999999993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598.36872600000004</v>
      </c>
      <c r="L4">
        <v>336.73440599999998</v>
      </c>
      <c r="M4">
        <v>89.500202999999999</v>
      </c>
      <c r="N4">
        <v>114.76388</v>
      </c>
      <c r="O4">
        <v>120.209401</v>
      </c>
      <c r="P4">
        <v>101.483751</v>
      </c>
      <c r="Q4">
        <v>0</v>
      </c>
      <c r="R4">
        <v>41.273757000000003</v>
      </c>
      <c r="S4">
        <v>25.639448999999999</v>
      </c>
      <c r="T4">
        <v>0</v>
      </c>
      <c r="U4">
        <v>336.167618</v>
      </c>
      <c r="V4">
        <v>11.109450000000001</v>
      </c>
      <c r="W4">
        <v>33.522174999999997</v>
      </c>
      <c r="X4">
        <v>94.734533999999996</v>
      </c>
      <c r="Y4">
        <v>0</v>
      </c>
      <c r="Z4">
        <v>6.3132760000000001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6.06874</v>
      </c>
      <c r="AG4">
        <v>41.143594</v>
      </c>
      <c r="AH4">
        <v>0</v>
      </c>
      <c r="AI4">
        <v>0</v>
      </c>
      <c r="AJ4">
        <v>0</v>
      </c>
      <c r="AK4">
        <v>25.454543999999999</v>
      </c>
      <c r="AL4">
        <v>12.312901</v>
      </c>
      <c r="AM4">
        <v>0</v>
      </c>
      <c r="AN4">
        <v>0.79243799999999998</v>
      </c>
      <c r="AO4">
        <v>0</v>
      </c>
      <c r="AP4">
        <v>0.12339899999999999</v>
      </c>
      <c r="AQ4">
        <v>0</v>
      </c>
      <c r="AR4">
        <v>50.515452000000003</v>
      </c>
      <c r="AS4">
        <v>25.916623000000001</v>
      </c>
      <c r="AT4">
        <v>14.393813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63.990662999999984</v>
      </c>
      <c r="BA4">
        <f t="shared" ref="BA4:BA67" si="1">SUM(B4:AZ4)</f>
        <v>2150.5327929999999</v>
      </c>
      <c r="BD4">
        <v>7.66</v>
      </c>
      <c r="BE4">
        <v>1.88</v>
      </c>
      <c r="BF4">
        <v>0</v>
      </c>
      <c r="BG4">
        <v>1.77</v>
      </c>
      <c r="BH4">
        <v>0</v>
      </c>
      <c r="BI4">
        <v>1.28</v>
      </c>
      <c r="BJ4">
        <v>1.27</v>
      </c>
      <c r="BK4">
        <v>1.46</v>
      </c>
      <c r="BL4">
        <v>0</v>
      </c>
      <c r="BM4">
        <v>0.19</v>
      </c>
      <c r="BN4">
        <v>0</v>
      </c>
      <c r="BO4">
        <v>3.64</v>
      </c>
      <c r="BP4">
        <v>0.25</v>
      </c>
      <c r="BQ4">
        <v>1.95</v>
      </c>
      <c r="BR4">
        <v>2.11</v>
      </c>
      <c r="BS4">
        <v>1.58</v>
      </c>
      <c r="BT4">
        <v>2.8603580000000002</v>
      </c>
      <c r="BU4">
        <v>1.2925979999999999</v>
      </c>
      <c r="BV4">
        <v>2.2451469999999998</v>
      </c>
      <c r="BW4">
        <v>1.8716550000000001</v>
      </c>
      <c r="BX4">
        <v>1.887764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3.3828109999999998</v>
      </c>
      <c r="CN4">
        <v>3.4124590000000001</v>
      </c>
      <c r="CO4">
        <v>0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63.990662999999984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518.64932199999998</v>
      </c>
      <c r="L5">
        <v>331.39196099999998</v>
      </c>
      <c r="M5">
        <v>89.500202999999999</v>
      </c>
      <c r="N5">
        <v>114.76388</v>
      </c>
      <c r="O5">
        <v>120.209401</v>
      </c>
      <c r="P5">
        <v>101.483751</v>
      </c>
      <c r="Q5">
        <v>0</v>
      </c>
      <c r="R5">
        <v>35.881864999999998</v>
      </c>
      <c r="S5">
        <v>22.163316999999999</v>
      </c>
      <c r="T5">
        <v>0</v>
      </c>
      <c r="U5">
        <v>336.167618</v>
      </c>
      <c r="V5">
        <v>8.2565410000000004</v>
      </c>
      <c r="W5">
        <v>33.522174999999997</v>
      </c>
      <c r="X5">
        <v>94.734533999999996</v>
      </c>
      <c r="Y5">
        <v>0</v>
      </c>
      <c r="Z5">
        <v>6.3132760000000001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6.06874</v>
      </c>
      <c r="AG5">
        <v>41.143594</v>
      </c>
      <c r="AH5">
        <v>0</v>
      </c>
      <c r="AI5">
        <v>0</v>
      </c>
      <c r="AJ5">
        <v>0</v>
      </c>
      <c r="AK5">
        <v>25.454543999999999</v>
      </c>
      <c r="AL5">
        <v>12.312901</v>
      </c>
      <c r="AM5">
        <v>0</v>
      </c>
      <c r="AN5">
        <v>0.79243799999999998</v>
      </c>
      <c r="AO5">
        <v>0</v>
      </c>
      <c r="AP5">
        <v>0.12339899999999999</v>
      </c>
      <c r="AQ5">
        <v>0</v>
      </c>
      <c r="AR5">
        <v>36.158428999999998</v>
      </c>
      <c r="AS5">
        <v>31.488696999999998</v>
      </c>
      <c r="AT5">
        <v>14.292474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64.220662999999988</v>
      </c>
      <c r="BA5">
        <f t="shared" si="1"/>
        <v>2045.0937230000002</v>
      </c>
      <c r="BD5">
        <v>7.66</v>
      </c>
      <c r="BE5">
        <v>1.88</v>
      </c>
      <c r="BF5">
        <v>0</v>
      </c>
      <c r="BG5">
        <v>1.77</v>
      </c>
      <c r="BH5">
        <v>0</v>
      </c>
      <c r="BI5">
        <v>1.35</v>
      </c>
      <c r="BJ5">
        <v>1.34</v>
      </c>
      <c r="BK5">
        <v>1.55</v>
      </c>
      <c r="BL5">
        <v>0</v>
      </c>
      <c r="BM5">
        <v>0.19</v>
      </c>
      <c r="BN5">
        <v>0</v>
      </c>
      <c r="BO5">
        <v>3.64</v>
      </c>
      <c r="BP5">
        <v>0.25</v>
      </c>
      <c r="BQ5">
        <v>1.95</v>
      </c>
      <c r="BR5">
        <v>2.11</v>
      </c>
      <c r="BS5">
        <v>1.58</v>
      </c>
      <c r="BT5">
        <v>2.8603580000000002</v>
      </c>
      <c r="BU5">
        <v>1.2925979999999999</v>
      </c>
      <c r="BV5">
        <v>2.2451469999999998</v>
      </c>
      <c r="BW5">
        <v>1.8716550000000001</v>
      </c>
      <c r="BX5">
        <v>1.887764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3.3828109999999998</v>
      </c>
      <c r="CN5">
        <v>3.4124590000000001</v>
      </c>
      <c r="CO5">
        <v>0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64.220662999999988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515.3655</v>
      </c>
      <c r="L6">
        <v>331.39196099999998</v>
      </c>
      <c r="M6">
        <v>89.500202999999999</v>
      </c>
      <c r="N6">
        <v>114.76388</v>
      </c>
      <c r="O6">
        <v>120.209401</v>
      </c>
      <c r="P6">
        <v>101.483751</v>
      </c>
      <c r="Q6">
        <v>0</v>
      </c>
      <c r="R6">
        <v>35.881864999999998</v>
      </c>
      <c r="S6">
        <v>22.163316999999999</v>
      </c>
      <c r="T6">
        <v>0</v>
      </c>
      <c r="U6">
        <v>336.167618</v>
      </c>
      <c r="V6">
        <v>8.2565410000000004</v>
      </c>
      <c r="W6">
        <v>33.522174999999997</v>
      </c>
      <c r="X6">
        <v>94.734533999999996</v>
      </c>
      <c r="Y6">
        <v>0</v>
      </c>
      <c r="Z6">
        <v>6.3132760000000001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6.06874</v>
      </c>
      <c r="AG6">
        <v>41.143594</v>
      </c>
      <c r="AH6">
        <v>0</v>
      </c>
      <c r="AI6">
        <v>0</v>
      </c>
      <c r="AJ6">
        <v>0</v>
      </c>
      <c r="AK6">
        <v>25.454543999999999</v>
      </c>
      <c r="AL6">
        <v>12.312901</v>
      </c>
      <c r="AM6">
        <v>0</v>
      </c>
      <c r="AN6">
        <v>0.79243799999999998</v>
      </c>
      <c r="AO6">
        <v>0</v>
      </c>
      <c r="AP6">
        <v>0.12339899999999999</v>
      </c>
      <c r="AQ6">
        <v>0</v>
      </c>
      <c r="AR6">
        <v>36.158428999999998</v>
      </c>
      <c r="AS6">
        <v>31.488696999999998</v>
      </c>
      <c r="AT6">
        <v>14.446417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64.240662999999998</v>
      </c>
      <c r="BA6">
        <f t="shared" si="1"/>
        <v>2041.9838440000001</v>
      </c>
      <c r="BD6">
        <v>7.66</v>
      </c>
      <c r="BE6">
        <v>1.88</v>
      </c>
      <c r="BF6">
        <v>0</v>
      </c>
      <c r="BG6">
        <v>1.77</v>
      </c>
      <c r="BH6">
        <v>0</v>
      </c>
      <c r="BI6">
        <v>1.36</v>
      </c>
      <c r="BJ6">
        <v>1.34</v>
      </c>
      <c r="BK6">
        <v>1.56</v>
      </c>
      <c r="BL6">
        <v>0</v>
      </c>
      <c r="BM6">
        <v>0.19</v>
      </c>
      <c r="BN6">
        <v>0</v>
      </c>
      <c r="BO6">
        <v>3.64</v>
      </c>
      <c r="BP6">
        <v>0.25</v>
      </c>
      <c r="BQ6">
        <v>1.95</v>
      </c>
      <c r="BR6">
        <v>2.11</v>
      </c>
      <c r="BS6">
        <v>1.58</v>
      </c>
      <c r="BT6">
        <v>2.8603580000000002</v>
      </c>
      <c r="BU6">
        <v>1.2925979999999999</v>
      </c>
      <c r="BV6">
        <v>2.2451469999999998</v>
      </c>
      <c r="BW6">
        <v>1.8716550000000001</v>
      </c>
      <c r="BX6">
        <v>1.887764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3.3828109999999998</v>
      </c>
      <c r="CN6">
        <v>3.4124590000000001</v>
      </c>
      <c r="CO6">
        <v>0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64.240662999999998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515.3655</v>
      </c>
      <c r="L7">
        <v>332.24384900000001</v>
      </c>
      <c r="M7">
        <v>89.500202999999999</v>
      </c>
      <c r="N7">
        <v>114.76388</v>
      </c>
      <c r="O7">
        <v>120.209401</v>
      </c>
      <c r="P7">
        <v>101.483751</v>
      </c>
      <c r="Q7">
        <v>0</v>
      </c>
      <c r="R7">
        <v>35.881864999999998</v>
      </c>
      <c r="S7">
        <v>22.163316999999999</v>
      </c>
      <c r="T7">
        <v>0</v>
      </c>
      <c r="U7">
        <v>336.167618</v>
      </c>
      <c r="V7">
        <v>8.2565410000000004</v>
      </c>
      <c r="W7">
        <v>33.522174999999997</v>
      </c>
      <c r="X7">
        <v>94.734533999999996</v>
      </c>
      <c r="Y7">
        <v>0</v>
      </c>
      <c r="Z7">
        <v>6.3132760000000001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6.06874</v>
      </c>
      <c r="AG7">
        <v>41.143594</v>
      </c>
      <c r="AH7">
        <v>0</v>
      </c>
      <c r="AI7">
        <v>0</v>
      </c>
      <c r="AJ7">
        <v>0</v>
      </c>
      <c r="AK7">
        <v>25.454543999999999</v>
      </c>
      <c r="AL7">
        <v>12.312901</v>
      </c>
      <c r="AM7">
        <v>0</v>
      </c>
      <c r="AN7">
        <v>0.79243799999999998</v>
      </c>
      <c r="AO7">
        <v>0</v>
      </c>
      <c r="AP7">
        <v>0.61699400000000004</v>
      </c>
      <c r="AQ7">
        <v>0</v>
      </c>
      <c r="AR7">
        <v>36.158428999999998</v>
      </c>
      <c r="AS7">
        <v>31.488696999999998</v>
      </c>
      <c r="AT7">
        <v>14.446417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64.330662999999987</v>
      </c>
      <c r="BA7">
        <f t="shared" si="1"/>
        <v>2043.4193270000001</v>
      </c>
      <c r="BD7">
        <v>7.66</v>
      </c>
      <c r="BE7">
        <v>1.88</v>
      </c>
      <c r="BF7">
        <v>0</v>
      </c>
      <c r="BG7">
        <v>1.77</v>
      </c>
      <c r="BH7">
        <v>0</v>
      </c>
      <c r="BI7">
        <v>1.36</v>
      </c>
      <c r="BJ7">
        <v>1.34</v>
      </c>
      <c r="BK7">
        <v>1.65</v>
      </c>
      <c r="BL7">
        <v>0</v>
      </c>
      <c r="BM7">
        <v>0.19</v>
      </c>
      <c r="BN7">
        <v>0</v>
      </c>
      <c r="BO7">
        <v>3.64</v>
      </c>
      <c r="BP7">
        <v>0.25</v>
      </c>
      <c r="BQ7">
        <v>1.95</v>
      </c>
      <c r="BR7">
        <v>2.11</v>
      </c>
      <c r="BS7">
        <v>1.58</v>
      </c>
      <c r="BT7">
        <v>2.8603580000000002</v>
      </c>
      <c r="BU7">
        <v>1.2925979999999999</v>
      </c>
      <c r="BV7">
        <v>2.2451469999999998</v>
      </c>
      <c r="BW7">
        <v>1.8716550000000001</v>
      </c>
      <c r="BX7">
        <v>1.887764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3.3828109999999998</v>
      </c>
      <c r="CN7">
        <v>3.4124590000000001</v>
      </c>
      <c r="CO7">
        <v>0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64.330662999999987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515.3655</v>
      </c>
      <c r="L8">
        <v>332.24384900000001</v>
      </c>
      <c r="M8">
        <v>89.500202999999999</v>
      </c>
      <c r="N8">
        <v>114.76388</v>
      </c>
      <c r="O8">
        <v>120.209401</v>
      </c>
      <c r="P8">
        <v>101.483751</v>
      </c>
      <c r="Q8">
        <v>0</v>
      </c>
      <c r="R8">
        <v>35.881864999999998</v>
      </c>
      <c r="S8">
        <v>22.163316999999999</v>
      </c>
      <c r="T8">
        <v>0</v>
      </c>
      <c r="U8">
        <v>336.167618</v>
      </c>
      <c r="V8">
        <v>8.2565410000000004</v>
      </c>
      <c r="W8">
        <v>33.522174999999997</v>
      </c>
      <c r="X8">
        <v>94.734533999999996</v>
      </c>
      <c r="Y8">
        <v>0</v>
      </c>
      <c r="Z8">
        <v>6.3132760000000001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6.06874</v>
      </c>
      <c r="AG8">
        <v>41.143594</v>
      </c>
      <c r="AH8">
        <v>0</v>
      </c>
      <c r="AI8">
        <v>0</v>
      </c>
      <c r="AJ8">
        <v>0</v>
      </c>
      <c r="AK8">
        <v>25.454543999999999</v>
      </c>
      <c r="AL8">
        <v>12.312901</v>
      </c>
      <c r="AM8">
        <v>0</v>
      </c>
      <c r="AN8">
        <v>0.79243799999999998</v>
      </c>
      <c r="AO8">
        <v>0</v>
      </c>
      <c r="AP8">
        <v>0.61699400000000004</v>
      </c>
      <c r="AQ8">
        <v>0</v>
      </c>
      <c r="AR8">
        <v>36.158428999999998</v>
      </c>
      <c r="AS8">
        <v>31.488696999999998</v>
      </c>
      <c r="AT8">
        <v>14.102696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64.350662999999997</v>
      </c>
      <c r="BA8">
        <f t="shared" si="1"/>
        <v>2043.0956059999999</v>
      </c>
      <c r="BD8">
        <v>7.66</v>
      </c>
      <c r="BE8">
        <v>1.88</v>
      </c>
      <c r="BF8">
        <v>0</v>
      </c>
      <c r="BG8">
        <v>1.77</v>
      </c>
      <c r="BH8">
        <v>0</v>
      </c>
      <c r="BI8">
        <v>1.36</v>
      </c>
      <c r="BJ8">
        <v>1.34</v>
      </c>
      <c r="BK8">
        <v>1.67</v>
      </c>
      <c r="BL8">
        <v>0</v>
      </c>
      <c r="BM8">
        <v>0.19</v>
      </c>
      <c r="BN8">
        <v>0</v>
      </c>
      <c r="BO8">
        <v>3.64</v>
      </c>
      <c r="BP8">
        <v>0.25</v>
      </c>
      <c r="BQ8">
        <v>1.95</v>
      </c>
      <c r="BR8">
        <v>2.11</v>
      </c>
      <c r="BS8">
        <v>1.58</v>
      </c>
      <c r="BT8">
        <v>2.8603580000000002</v>
      </c>
      <c r="BU8">
        <v>1.2925979999999999</v>
      </c>
      <c r="BV8">
        <v>2.2451469999999998</v>
      </c>
      <c r="BW8">
        <v>1.8716550000000001</v>
      </c>
      <c r="BX8">
        <v>1.887764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3.3828109999999998</v>
      </c>
      <c r="CN8">
        <v>3.4124590000000001</v>
      </c>
      <c r="CO8">
        <v>0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64.350662999999997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515.3655</v>
      </c>
      <c r="L9">
        <v>331.39196099999998</v>
      </c>
      <c r="M9">
        <v>89.500202999999999</v>
      </c>
      <c r="N9">
        <v>114.76388</v>
      </c>
      <c r="O9">
        <v>120.209401</v>
      </c>
      <c r="P9">
        <v>101.483751</v>
      </c>
      <c r="Q9">
        <v>0</v>
      </c>
      <c r="R9">
        <v>35.881864999999998</v>
      </c>
      <c r="S9">
        <v>22.163316999999999</v>
      </c>
      <c r="T9">
        <v>0</v>
      </c>
      <c r="U9">
        <v>336.167618</v>
      </c>
      <c r="V9">
        <v>8.2565410000000004</v>
      </c>
      <c r="W9">
        <v>32.808813000000001</v>
      </c>
      <c r="X9">
        <v>94.734533999999996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8.0263969999999993</v>
      </c>
      <c r="AG9">
        <v>41.143594</v>
      </c>
      <c r="AH9">
        <v>0</v>
      </c>
      <c r="AI9">
        <v>0</v>
      </c>
      <c r="AJ9">
        <v>0</v>
      </c>
      <c r="AK9">
        <v>25.454543999999999</v>
      </c>
      <c r="AL9">
        <v>12.312901</v>
      </c>
      <c r="AM9">
        <v>0</v>
      </c>
      <c r="AN9">
        <v>0.79243799999999998</v>
      </c>
      <c r="AO9">
        <v>0</v>
      </c>
      <c r="AP9">
        <v>0.61699400000000004</v>
      </c>
      <c r="AQ9">
        <v>0</v>
      </c>
      <c r="AR9">
        <v>50.515452000000003</v>
      </c>
      <c r="AS9">
        <v>25.916623000000001</v>
      </c>
      <c r="AT9">
        <v>14.446417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64.350662999999997</v>
      </c>
      <c r="BA9">
        <f t="shared" si="1"/>
        <v>2052.6166830000002</v>
      </c>
      <c r="BD9">
        <v>7.66</v>
      </c>
      <c r="BE9">
        <v>1.88</v>
      </c>
      <c r="BF9">
        <v>0</v>
      </c>
      <c r="BG9">
        <v>1.77</v>
      </c>
      <c r="BH9">
        <v>0</v>
      </c>
      <c r="BI9">
        <v>1.36</v>
      </c>
      <c r="BJ9">
        <v>1.34</v>
      </c>
      <c r="BK9">
        <v>1.67</v>
      </c>
      <c r="BL9">
        <v>0</v>
      </c>
      <c r="BM9">
        <v>0.19</v>
      </c>
      <c r="BN9">
        <v>0</v>
      </c>
      <c r="BO9">
        <v>3.64</v>
      </c>
      <c r="BP9">
        <v>0.25</v>
      </c>
      <c r="BQ9">
        <v>1.95</v>
      </c>
      <c r="BR9">
        <v>2.11</v>
      </c>
      <c r="BS9">
        <v>1.58</v>
      </c>
      <c r="BT9">
        <v>2.8603580000000002</v>
      </c>
      <c r="BU9">
        <v>1.2925979999999999</v>
      </c>
      <c r="BV9">
        <v>2.2451469999999998</v>
      </c>
      <c r="BW9">
        <v>1.8716550000000001</v>
      </c>
      <c r="BX9">
        <v>1.887764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3.3828109999999998</v>
      </c>
      <c r="CN9">
        <v>3.4124590000000001</v>
      </c>
      <c r="CO9">
        <v>0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64.350662999999997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515.3655</v>
      </c>
      <c r="L10">
        <v>331.39196099999998</v>
      </c>
      <c r="M10">
        <v>89.500202999999999</v>
      </c>
      <c r="N10">
        <v>114.76388</v>
      </c>
      <c r="O10">
        <v>120.209401</v>
      </c>
      <c r="P10">
        <v>101.483751</v>
      </c>
      <c r="Q10">
        <v>0</v>
      </c>
      <c r="R10">
        <v>35.881864999999998</v>
      </c>
      <c r="S10">
        <v>22.163316999999999</v>
      </c>
      <c r="T10">
        <v>0</v>
      </c>
      <c r="U10">
        <v>336.167618</v>
      </c>
      <c r="V10">
        <v>8.2565410000000004</v>
      </c>
      <c r="W10">
        <v>28.146663</v>
      </c>
      <c r="X10">
        <v>94.734533999999996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8.0263969999999993</v>
      </c>
      <c r="AG10">
        <v>41.143594</v>
      </c>
      <c r="AH10">
        <v>0</v>
      </c>
      <c r="AI10">
        <v>0</v>
      </c>
      <c r="AJ10">
        <v>0</v>
      </c>
      <c r="AK10">
        <v>25.454543999999999</v>
      </c>
      <c r="AL10">
        <v>12.312901</v>
      </c>
      <c r="AM10">
        <v>0</v>
      </c>
      <c r="AN10">
        <v>0.79243799999999998</v>
      </c>
      <c r="AO10">
        <v>0</v>
      </c>
      <c r="AP10">
        <v>0.61699400000000004</v>
      </c>
      <c r="AQ10">
        <v>0</v>
      </c>
      <c r="AR10">
        <v>50.515452000000003</v>
      </c>
      <c r="AS10">
        <v>25.916623000000001</v>
      </c>
      <c r="AT10">
        <v>14.446417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64.350662999999997</v>
      </c>
      <c r="BA10">
        <f t="shared" si="1"/>
        <v>2047.9545330000001</v>
      </c>
      <c r="BD10">
        <v>7.66</v>
      </c>
      <c r="BE10">
        <v>1.88</v>
      </c>
      <c r="BF10">
        <v>0</v>
      </c>
      <c r="BG10">
        <v>1.77</v>
      </c>
      <c r="BH10">
        <v>0</v>
      </c>
      <c r="BI10">
        <v>1.36</v>
      </c>
      <c r="BJ10">
        <v>1.34</v>
      </c>
      <c r="BK10">
        <v>1.67</v>
      </c>
      <c r="BL10">
        <v>0</v>
      </c>
      <c r="BM10">
        <v>0.19</v>
      </c>
      <c r="BN10">
        <v>0</v>
      </c>
      <c r="BO10">
        <v>3.64</v>
      </c>
      <c r="BP10">
        <v>0.25</v>
      </c>
      <c r="BQ10">
        <v>1.95</v>
      </c>
      <c r="BR10">
        <v>2.11</v>
      </c>
      <c r="BS10">
        <v>1.58</v>
      </c>
      <c r="BT10">
        <v>2.8603580000000002</v>
      </c>
      <c r="BU10">
        <v>1.2925979999999999</v>
      </c>
      <c r="BV10">
        <v>2.2451469999999998</v>
      </c>
      <c r="BW10">
        <v>1.8716550000000001</v>
      </c>
      <c r="BX10">
        <v>1.887764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3.3828109999999998</v>
      </c>
      <c r="CN10">
        <v>3.4124590000000001</v>
      </c>
      <c r="CO10">
        <v>0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64.350662999999997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510.54899999999998</v>
      </c>
      <c r="L11">
        <v>332.24384900000001</v>
      </c>
      <c r="M11">
        <v>89.500202999999999</v>
      </c>
      <c r="N11">
        <v>114.76388</v>
      </c>
      <c r="O11">
        <v>120.209401</v>
      </c>
      <c r="P11">
        <v>101.483751</v>
      </c>
      <c r="Q11">
        <v>0</v>
      </c>
      <c r="R11">
        <v>35.881864999999998</v>
      </c>
      <c r="S11">
        <v>14.462697</v>
      </c>
      <c r="T11">
        <v>0</v>
      </c>
      <c r="U11">
        <v>336.167618</v>
      </c>
      <c r="V11">
        <v>8.2565410000000004</v>
      </c>
      <c r="W11">
        <v>28.146663</v>
      </c>
      <c r="X11">
        <v>94.734533999999996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8.0263969999999993</v>
      </c>
      <c r="AG11">
        <v>41.143594</v>
      </c>
      <c r="AH11">
        <v>0</v>
      </c>
      <c r="AI11">
        <v>0</v>
      </c>
      <c r="AJ11">
        <v>0</v>
      </c>
      <c r="AK11">
        <v>25.454543999999999</v>
      </c>
      <c r="AL11">
        <v>12.312901</v>
      </c>
      <c r="AM11">
        <v>5.2590430000000001</v>
      </c>
      <c r="AN11">
        <v>0.79243799999999998</v>
      </c>
      <c r="AO11">
        <v>0</v>
      </c>
      <c r="AP11">
        <v>0.86379099999999998</v>
      </c>
      <c r="AQ11">
        <v>0</v>
      </c>
      <c r="AR11">
        <v>36.158428999999998</v>
      </c>
      <c r="AS11">
        <v>25.916623000000001</v>
      </c>
      <c r="AT11">
        <v>13.921925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64.350662999999997</v>
      </c>
      <c r="BA11">
        <f t="shared" si="1"/>
        <v>2026.913626</v>
      </c>
      <c r="BD11">
        <v>7.66</v>
      </c>
      <c r="BE11">
        <v>1.88</v>
      </c>
      <c r="BF11">
        <v>0</v>
      </c>
      <c r="BG11">
        <v>1.77</v>
      </c>
      <c r="BH11">
        <v>0</v>
      </c>
      <c r="BI11">
        <v>1.36</v>
      </c>
      <c r="BJ11">
        <v>1.34</v>
      </c>
      <c r="BK11">
        <v>1.67</v>
      </c>
      <c r="BL11">
        <v>0</v>
      </c>
      <c r="BM11">
        <v>0.19</v>
      </c>
      <c r="BN11">
        <v>0</v>
      </c>
      <c r="BO11">
        <v>3.64</v>
      </c>
      <c r="BP11">
        <v>0.25</v>
      </c>
      <c r="BQ11">
        <v>1.95</v>
      </c>
      <c r="BR11">
        <v>2.11</v>
      </c>
      <c r="BS11">
        <v>1.58</v>
      </c>
      <c r="BT11">
        <v>2.8603580000000002</v>
      </c>
      <c r="BU11">
        <v>1.2925979999999999</v>
      </c>
      <c r="BV11">
        <v>2.2451469999999998</v>
      </c>
      <c r="BW11">
        <v>1.8716550000000001</v>
      </c>
      <c r="BX11">
        <v>1.887764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3.3828109999999998</v>
      </c>
      <c r="CN11">
        <v>3.4124590000000001</v>
      </c>
      <c r="CO11">
        <v>0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64.350662999999997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510.54899999999998</v>
      </c>
      <c r="L12">
        <v>332.24384900000001</v>
      </c>
      <c r="M12">
        <v>89.500202999999999</v>
      </c>
      <c r="N12">
        <v>114.76388</v>
      </c>
      <c r="O12">
        <v>120.209401</v>
      </c>
      <c r="P12">
        <v>101.483751</v>
      </c>
      <c r="Q12">
        <v>0</v>
      </c>
      <c r="R12">
        <v>26.16798</v>
      </c>
      <c r="S12">
        <v>14.462697</v>
      </c>
      <c r="T12">
        <v>0</v>
      </c>
      <c r="U12">
        <v>336.167618</v>
      </c>
      <c r="V12">
        <v>4.9331560000000003</v>
      </c>
      <c r="W12">
        <v>20.503070000000001</v>
      </c>
      <c r="X12">
        <v>88.422077999999999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8.0263969999999993</v>
      </c>
      <c r="AG12">
        <v>41.143594</v>
      </c>
      <c r="AH12">
        <v>0</v>
      </c>
      <c r="AI12">
        <v>0</v>
      </c>
      <c r="AJ12">
        <v>0</v>
      </c>
      <c r="AK12">
        <v>25.454543999999999</v>
      </c>
      <c r="AL12">
        <v>12.312901</v>
      </c>
      <c r="AM12">
        <v>5.2590430000000001</v>
      </c>
      <c r="AN12">
        <v>0.79243799999999998</v>
      </c>
      <c r="AO12">
        <v>0</v>
      </c>
      <c r="AP12">
        <v>0.86379099999999998</v>
      </c>
      <c r="AQ12">
        <v>0</v>
      </c>
      <c r="AR12">
        <v>36.158428999999998</v>
      </c>
      <c r="AS12">
        <v>25.916623000000001</v>
      </c>
      <c r="AT12">
        <v>14.446417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64.350662999999997</v>
      </c>
      <c r="BA12">
        <f t="shared" si="1"/>
        <v>2000.4447990000001</v>
      </c>
      <c r="BD12">
        <v>7.66</v>
      </c>
      <c r="BE12">
        <v>1.88</v>
      </c>
      <c r="BF12">
        <v>0</v>
      </c>
      <c r="BG12">
        <v>1.77</v>
      </c>
      <c r="BH12">
        <v>0</v>
      </c>
      <c r="BI12">
        <v>1.36</v>
      </c>
      <c r="BJ12">
        <v>1.34</v>
      </c>
      <c r="BK12">
        <v>1.67</v>
      </c>
      <c r="BL12">
        <v>0</v>
      </c>
      <c r="BM12">
        <v>0.19</v>
      </c>
      <c r="BN12">
        <v>0</v>
      </c>
      <c r="BO12">
        <v>3.64</v>
      </c>
      <c r="BP12">
        <v>0.25</v>
      </c>
      <c r="BQ12">
        <v>1.95</v>
      </c>
      <c r="BR12">
        <v>2.11</v>
      </c>
      <c r="BS12">
        <v>1.58</v>
      </c>
      <c r="BT12">
        <v>2.8603580000000002</v>
      </c>
      <c r="BU12">
        <v>1.2925979999999999</v>
      </c>
      <c r="BV12">
        <v>2.2451469999999998</v>
      </c>
      <c r="BW12">
        <v>1.8716550000000001</v>
      </c>
      <c r="BX12">
        <v>1.887764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3.3828109999999998</v>
      </c>
      <c r="CN12">
        <v>3.4124590000000001</v>
      </c>
      <c r="CO12">
        <v>0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64.350662999999997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510.54899999999998</v>
      </c>
      <c r="L13">
        <v>332.24384900000001</v>
      </c>
      <c r="M13">
        <v>89.500202999999999</v>
      </c>
      <c r="N13">
        <v>114.76388</v>
      </c>
      <c r="O13">
        <v>120.209401</v>
      </c>
      <c r="P13">
        <v>101.483751</v>
      </c>
      <c r="Q13">
        <v>0</v>
      </c>
      <c r="R13">
        <v>23.548157</v>
      </c>
      <c r="S13">
        <v>14.462697</v>
      </c>
      <c r="T13">
        <v>0</v>
      </c>
      <c r="U13">
        <v>336.167618</v>
      </c>
      <c r="V13">
        <v>4.9331560000000003</v>
      </c>
      <c r="W13">
        <v>20.503070000000001</v>
      </c>
      <c r="X13">
        <v>88.422077999999999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8.0263969999999993</v>
      </c>
      <c r="AG13">
        <v>41.143594</v>
      </c>
      <c r="AH13">
        <v>0</v>
      </c>
      <c r="AI13">
        <v>0</v>
      </c>
      <c r="AJ13">
        <v>0</v>
      </c>
      <c r="AK13">
        <v>25.454543999999999</v>
      </c>
      <c r="AL13">
        <v>27.983865000000002</v>
      </c>
      <c r="AM13">
        <v>10.518084999999999</v>
      </c>
      <c r="AN13">
        <v>0.79243799999999998</v>
      </c>
      <c r="AO13">
        <v>0</v>
      </c>
      <c r="AP13">
        <v>0.86379099999999998</v>
      </c>
      <c r="AQ13">
        <v>0</v>
      </c>
      <c r="AR13">
        <v>36.158428999999998</v>
      </c>
      <c r="AS13">
        <v>25.916623000000001</v>
      </c>
      <c r="AT13">
        <v>14.446417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64.350662999999997</v>
      </c>
      <c r="BA13">
        <f t="shared" si="1"/>
        <v>2018.7549819999999</v>
      </c>
      <c r="BD13">
        <v>7.66</v>
      </c>
      <c r="BE13">
        <v>1.88</v>
      </c>
      <c r="BF13">
        <v>0</v>
      </c>
      <c r="BG13">
        <v>1.77</v>
      </c>
      <c r="BH13">
        <v>0</v>
      </c>
      <c r="BI13">
        <v>1.36</v>
      </c>
      <c r="BJ13">
        <v>1.34</v>
      </c>
      <c r="BK13">
        <v>1.67</v>
      </c>
      <c r="BL13">
        <v>0</v>
      </c>
      <c r="BM13">
        <v>0.19</v>
      </c>
      <c r="BN13">
        <v>0</v>
      </c>
      <c r="BO13">
        <v>3.64</v>
      </c>
      <c r="BP13">
        <v>0.25</v>
      </c>
      <c r="BQ13">
        <v>1.95</v>
      </c>
      <c r="BR13">
        <v>2.11</v>
      </c>
      <c r="BS13">
        <v>1.58</v>
      </c>
      <c r="BT13">
        <v>2.8603580000000002</v>
      </c>
      <c r="BU13">
        <v>1.2925979999999999</v>
      </c>
      <c r="BV13">
        <v>2.2451469999999998</v>
      </c>
      <c r="BW13">
        <v>1.8716550000000001</v>
      </c>
      <c r="BX13">
        <v>1.887764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3.3828109999999998</v>
      </c>
      <c r="CN13">
        <v>3.4124590000000001</v>
      </c>
      <c r="CO13">
        <v>0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64.350662999999997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510.54899999999998</v>
      </c>
      <c r="L14">
        <v>332.24384900000001</v>
      </c>
      <c r="M14">
        <v>89.500202999999999</v>
      </c>
      <c r="N14">
        <v>114.76388</v>
      </c>
      <c r="O14">
        <v>120.209401</v>
      </c>
      <c r="P14">
        <v>101.483751</v>
      </c>
      <c r="Q14">
        <v>0</v>
      </c>
      <c r="R14">
        <v>23.548157</v>
      </c>
      <c r="S14">
        <v>14.462697</v>
      </c>
      <c r="T14">
        <v>0</v>
      </c>
      <c r="U14">
        <v>336.167618</v>
      </c>
      <c r="V14">
        <v>4.9331560000000003</v>
      </c>
      <c r="W14">
        <v>20.503070000000001</v>
      </c>
      <c r="X14">
        <v>88.422077999999999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8.0263969999999993</v>
      </c>
      <c r="AG14">
        <v>41.143594</v>
      </c>
      <c r="AH14">
        <v>0</v>
      </c>
      <c r="AI14">
        <v>0</v>
      </c>
      <c r="AJ14">
        <v>0</v>
      </c>
      <c r="AK14">
        <v>25.454543999999999</v>
      </c>
      <c r="AL14">
        <v>78.354821999999999</v>
      </c>
      <c r="AM14">
        <v>10.518084999999999</v>
      </c>
      <c r="AN14">
        <v>0.79243799999999998</v>
      </c>
      <c r="AO14">
        <v>0</v>
      </c>
      <c r="AP14">
        <v>0.86379099999999998</v>
      </c>
      <c r="AQ14">
        <v>0</v>
      </c>
      <c r="AR14">
        <v>36.158428999999998</v>
      </c>
      <c r="AS14">
        <v>25.916623000000001</v>
      </c>
      <c r="AT14">
        <v>14.446417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64.350662999999997</v>
      </c>
      <c r="BA14">
        <f t="shared" si="1"/>
        <v>2069.125939</v>
      </c>
      <c r="BD14">
        <v>7.66</v>
      </c>
      <c r="BE14">
        <v>1.88</v>
      </c>
      <c r="BF14">
        <v>0</v>
      </c>
      <c r="BG14">
        <v>1.77</v>
      </c>
      <c r="BH14">
        <v>0</v>
      </c>
      <c r="BI14">
        <v>1.36</v>
      </c>
      <c r="BJ14">
        <v>1.34</v>
      </c>
      <c r="BK14">
        <v>1.67</v>
      </c>
      <c r="BL14">
        <v>0</v>
      </c>
      <c r="BM14">
        <v>0.19</v>
      </c>
      <c r="BN14">
        <v>0</v>
      </c>
      <c r="BO14">
        <v>3.64</v>
      </c>
      <c r="BP14">
        <v>0.25</v>
      </c>
      <c r="BQ14">
        <v>1.95</v>
      </c>
      <c r="BR14">
        <v>2.11</v>
      </c>
      <c r="BS14">
        <v>1.58</v>
      </c>
      <c r="BT14">
        <v>2.8603580000000002</v>
      </c>
      <c r="BU14">
        <v>1.2925979999999999</v>
      </c>
      <c r="BV14">
        <v>2.2451469999999998</v>
      </c>
      <c r="BW14">
        <v>1.8716550000000001</v>
      </c>
      <c r="BX14">
        <v>1.887764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3.3828109999999998</v>
      </c>
      <c r="CN14">
        <v>3.4124590000000001</v>
      </c>
      <c r="CO14">
        <v>0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64.350662999999997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457.5675</v>
      </c>
      <c r="L15">
        <v>332.05133799999999</v>
      </c>
      <c r="M15">
        <v>89.500202999999999</v>
      </c>
      <c r="N15">
        <v>114.76388</v>
      </c>
      <c r="O15">
        <v>120.209401</v>
      </c>
      <c r="P15">
        <v>101.02917600000001</v>
      </c>
      <c r="Q15">
        <v>0</v>
      </c>
      <c r="R15">
        <v>23.548157</v>
      </c>
      <c r="S15">
        <v>14.462697</v>
      </c>
      <c r="T15">
        <v>0</v>
      </c>
      <c r="U15">
        <v>336.167618</v>
      </c>
      <c r="V15">
        <v>4.9331560000000003</v>
      </c>
      <c r="W15">
        <v>20.503070000000001</v>
      </c>
      <c r="X15">
        <v>88.422077999999999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8.0263969999999993</v>
      </c>
      <c r="AG15">
        <v>41.143594</v>
      </c>
      <c r="AH15">
        <v>0</v>
      </c>
      <c r="AI15">
        <v>0</v>
      </c>
      <c r="AJ15">
        <v>0</v>
      </c>
      <c r="AK15">
        <v>25.454543999999999</v>
      </c>
      <c r="AL15">
        <v>78.354821999999999</v>
      </c>
      <c r="AM15">
        <v>15.745255</v>
      </c>
      <c r="AN15">
        <v>0.79243799999999998</v>
      </c>
      <c r="AO15">
        <v>0</v>
      </c>
      <c r="AP15">
        <v>0.86379099999999998</v>
      </c>
      <c r="AQ15">
        <v>0</v>
      </c>
      <c r="AR15">
        <v>50.515452000000003</v>
      </c>
      <c r="AS15">
        <v>25.916623000000001</v>
      </c>
      <c r="AT15">
        <v>13.743406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64.350662999999997</v>
      </c>
      <c r="BA15">
        <f t="shared" si="1"/>
        <v>2034.3785350000001</v>
      </c>
      <c r="BD15">
        <v>7.66</v>
      </c>
      <c r="BE15">
        <v>1.88</v>
      </c>
      <c r="BF15">
        <v>0</v>
      </c>
      <c r="BG15">
        <v>1.77</v>
      </c>
      <c r="BH15">
        <v>0</v>
      </c>
      <c r="BI15">
        <v>1.36</v>
      </c>
      <c r="BJ15">
        <v>1.34</v>
      </c>
      <c r="BK15">
        <v>1.67</v>
      </c>
      <c r="BL15">
        <v>0</v>
      </c>
      <c r="BM15">
        <v>0.19</v>
      </c>
      <c r="BN15">
        <v>0</v>
      </c>
      <c r="BO15">
        <v>3.64</v>
      </c>
      <c r="BP15">
        <v>0.25</v>
      </c>
      <c r="BQ15">
        <v>1.95</v>
      </c>
      <c r="BR15">
        <v>2.11</v>
      </c>
      <c r="BS15">
        <v>1.58</v>
      </c>
      <c r="BT15">
        <v>2.8603580000000002</v>
      </c>
      <c r="BU15">
        <v>1.2925979999999999</v>
      </c>
      <c r="BV15">
        <v>2.2451469999999998</v>
      </c>
      <c r="BW15">
        <v>1.8716550000000001</v>
      </c>
      <c r="BX15">
        <v>1.887764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3.3828109999999998</v>
      </c>
      <c r="CN15">
        <v>3.4124590000000001</v>
      </c>
      <c r="CO15">
        <v>0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64.350662999999997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461.76161200000001</v>
      </c>
      <c r="L16">
        <v>357.64130799999998</v>
      </c>
      <c r="M16">
        <v>89.500202999999999</v>
      </c>
      <c r="N16">
        <v>114.76388</v>
      </c>
      <c r="O16">
        <v>120.209401</v>
      </c>
      <c r="P16">
        <v>101.02917600000001</v>
      </c>
      <c r="Q16">
        <v>0</v>
      </c>
      <c r="R16">
        <v>35.881864999999998</v>
      </c>
      <c r="S16">
        <v>22.163316999999999</v>
      </c>
      <c r="T16">
        <v>0</v>
      </c>
      <c r="U16">
        <v>336.167618</v>
      </c>
      <c r="V16">
        <v>8.2565410000000004</v>
      </c>
      <c r="W16">
        <v>32.808813000000001</v>
      </c>
      <c r="X16">
        <v>94.284955999999994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8.0263969999999993</v>
      </c>
      <c r="AG16">
        <v>41.143594</v>
      </c>
      <c r="AH16">
        <v>0</v>
      </c>
      <c r="AI16">
        <v>0</v>
      </c>
      <c r="AJ16">
        <v>0</v>
      </c>
      <c r="AK16">
        <v>25.454543999999999</v>
      </c>
      <c r="AL16">
        <v>78.354821999999999</v>
      </c>
      <c r="AM16">
        <v>15.745255</v>
      </c>
      <c r="AN16">
        <v>0.79243799999999998</v>
      </c>
      <c r="AO16">
        <v>0</v>
      </c>
      <c r="AP16">
        <v>0.86379099999999998</v>
      </c>
      <c r="AQ16">
        <v>0</v>
      </c>
      <c r="AR16">
        <v>50.515452000000003</v>
      </c>
      <c r="AS16">
        <v>25.916623000000001</v>
      </c>
      <c r="AT16">
        <v>14.446417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64.350662999999997</v>
      </c>
      <c r="BA16">
        <f t="shared" si="1"/>
        <v>2106.3919620000006</v>
      </c>
      <c r="BD16">
        <v>7.66</v>
      </c>
      <c r="BE16">
        <v>1.88</v>
      </c>
      <c r="BF16">
        <v>0</v>
      </c>
      <c r="BG16">
        <v>1.77</v>
      </c>
      <c r="BH16">
        <v>0</v>
      </c>
      <c r="BI16">
        <v>1.36</v>
      </c>
      <c r="BJ16">
        <v>1.34</v>
      </c>
      <c r="BK16">
        <v>1.67</v>
      </c>
      <c r="BL16">
        <v>0</v>
      </c>
      <c r="BM16">
        <v>0.19</v>
      </c>
      <c r="BN16">
        <v>0</v>
      </c>
      <c r="BO16">
        <v>3.64</v>
      </c>
      <c r="BP16">
        <v>0.25</v>
      </c>
      <c r="BQ16">
        <v>1.95</v>
      </c>
      <c r="BR16">
        <v>2.11</v>
      </c>
      <c r="BS16">
        <v>1.58</v>
      </c>
      <c r="BT16">
        <v>2.8603580000000002</v>
      </c>
      <c r="BU16">
        <v>1.2925979999999999</v>
      </c>
      <c r="BV16">
        <v>2.2451469999999998</v>
      </c>
      <c r="BW16">
        <v>1.8716550000000001</v>
      </c>
      <c r="BX16">
        <v>1.887764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3.3828109999999998</v>
      </c>
      <c r="CN16">
        <v>3.4124590000000001</v>
      </c>
      <c r="CO16">
        <v>0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64.350662999999997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409.93499600000001</v>
      </c>
      <c r="L17">
        <v>357.64130799999998</v>
      </c>
      <c r="M17">
        <v>89.500202999999999</v>
      </c>
      <c r="N17">
        <v>114.76388</v>
      </c>
      <c r="O17">
        <v>120.209401</v>
      </c>
      <c r="P17">
        <v>101.02917600000001</v>
      </c>
      <c r="Q17">
        <v>0</v>
      </c>
      <c r="R17">
        <v>35.881864999999998</v>
      </c>
      <c r="S17">
        <v>22.163316999999999</v>
      </c>
      <c r="T17">
        <v>0</v>
      </c>
      <c r="U17">
        <v>336.167618</v>
      </c>
      <c r="V17">
        <v>8.2565410000000004</v>
      </c>
      <c r="W17">
        <v>32.808813000000001</v>
      </c>
      <c r="X17">
        <v>94.734533999999996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8.0263969999999993</v>
      </c>
      <c r="AG17">
        <v>41.143594</v>
      </c>
      <c r="AH17">
        <v>0</v>
      </c>
      <c r="AI17">
        <v>0</v>
      </c>
      <c r="AJ17">
        <v>0</v>
      </c>
      <c r="AK17">
        <v>25.454543999999999</v>
      </c>
      <c r="AL17">
        <v>78.354821999999999</v>
      </c>
      <c r="AM17">
        <v>15.745255</v>
      </c>
      <c r="AN17">
        <v>0.79243799999999998</v>
      </c>
      <c r="AO17">
        <v>0</v>
      </c>
      <c r="AP17">
        <v>0.86379099999999998</v>
      </c>
      <c r="AQ17">
        <v>0</v>
      </c>
      <c r="AR17">
        <v>36.158428999999998</v>
      </c>
      <c r="AS17">
        <v>25.916623000000001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64.270662999999985</v>
      </c>
      <c r="BA17">
        <f t="shared" si="1"/>
        <v>2040.5779010000003</v>
      </c>
      <c r="BD17">
        <v>7.66</v>
      </c>
      <c r="BE17">
        <v>1.88</v>
      </c>
      <c r="BF17">
        <v>0</v>
      </c>
      <c r="BG17">
        <v>1.77</v>
      </c>
      <c r="BH17">
        <v>0</v>
      </c>
      <c r="BI17">
        <v>1.28</v>
      </c>
      <c r="BJ17">
        <v>1.34</v>
      </c>
      <c r="BK17">
        <v>1.67</v>
      </c>
      <c r="BL17">
        <v>0</v>
      </c>
      <c r="BM17">
        <v>0.19</v>
      </c>
      <c r="BN17">
        <v>0</v>
      </c>
      <c r="BO17">
        <v>3.64</v>
      </c>
      <c r="BP17">
        <v>0.25</v>
      </c>
      <c r="BQ17">
        <v>1.95</v>
      </c>
      <c r="BR17">
        <v>2.11</v>
      </c>
      <c r="BS17">
        <v>1.58</v>
      </c>
      <c r="BT17">
        <v>2.8603580000000002</v>
      </c>
      <c r="BU17">
        <v>1.2925979999999999</v>
      </c>
      <c r="BV17">
        <v>2.2451469999999998</v>
      </c>
      <c r="BW17">
        <v>1.8716550000000001</v>
      </c>
      <c r="BX17">
        <v>1.887764</v>
      </c>
      <c r="BY17">
        <v>2.5851959999999998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3.3828109999999998</v>
      </c>
      <c r="CN17">
        <v>3.4124590000000001</v>
      </c>
      <c r="CO17">
        <v>0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64.270662999999985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403.96361200000001</v>
      </c>
      <c r="L18">
        <v>357.64130799999998</v>
      </c>
      <c r="M18">
        <v>89.500202999999999</v>
      </c>
      <c r="N18">
        <v>114.76388</v>
      </c>
      <c r="O18">
        <v>120.209401</v>
      </c>
      <c r="P18">
        <v>101.02917600000001</v>
      </c>
      <c r="Q18">
        <v>0</v>
      </c>
      <c r="R18">
        <v>35.881864999999998</v>
      </c>
      <c r="S18">
        <v>22.163316999999999</v>
      </c>
      <c r="T18">
        <v>0</v>
      </c>
      <c r="U18">
        <v>336.167618</v>
      </c>
      <c r="V18">
        <v>8.2565410000000004</v>
      </c>
      <c r="W18">
        <v>32.808813000000001</v>
      </c>
      <c r="X18">
        <v>94.734533999999996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8.0263969999999993</v>
      </c>
      <c r="AG18">
        <v>41.143594</v>
      </c>
      <c r="AH18">
        <v>0</v>
      </c>
      <c r="AI18">
        <v>0</v>
      </c>
      <c r="AJ18">
        <v>0</v>
      </c>
      <c r="AK18">
        <v>25.454543999999999</v>
      </c>
      <c r="AL18">
        <v>23.506447000000001</v>
      </c>
      <c r="AM18">
        <v>15.745255</v>
      </c>
      <c r="AN18">
        <v>0.79243799999999998</v>
      </c>
      <c r="AO18">
        <v>0</v>
      </c>
      <c r="AP18">
        <v>0.86379099999999998</v>
      </c>
      <c r="AQ18">
        <v>0</v>
      </c>
      <c r="AR18">
        <v>36.158428999999998</v>
      </c>
      <c r="AS18">
        <v>25.916623000000001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64.270662999999985</v>
      </c>
      <c r="BA18">
        <f t="shared" si="1"/>
        <v>1979.7581420000004</v>
      </c>
      <c r="BD18">
        <v>7.66</v>
      </c>
      <c r="BE18">
        <v>1.88</v>
      </c>
      <c r="BF18">
        <v>0</v>
      </c>
      <c r="BG18">
        <v>1.77</v>
      </c>
      <c r="BH18">
        <v>0</v>
      </c>
      <c r="BI18">
        <v>1.28</v>
      </c>
      <c r="BJ18">
        <v>1.34</v>
      </c>
      <c r="BK18">
        <v>1.67</v>
      </c>
      <c r="BL18">
        <v>0</v>
      </c>
      <c r="BM18">
        <v>0.19</v>
      </c>
      <c r="BN18">
        <v>0</v>
      </c>
      <c r="BO18">
        <v>3.64</v>
      </c>
      <c r="BP18">
        <v>0.25</v>
      </c>
      <c r="BQ18">
        <v>1.95</v>
      </c>
      <c r="BR18">
        <v>2.11</v>
      </c>
      <c r="BS18">
        <v>1.58</v>
      </c>
      <c r="BT18">
        <v>2.8603580000000002</v>
      </c>
      <c r="BU18">
        <v>1.2925979999999999</v>
      </c>
      <c r="BV18">
        <v>2.2451469999999998</v>
      </c>
      <c r="BW18">
        <v>1.8716550000000001</v>
      </c>
      <c r="BX18">
        <v>1.887764</v>
      </c>
      <c r="BY18">
        <v>2.5851959999999998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3.3828109999999998</v>
      </c>
      <c r="CN18">
        <v>3.4124590000000001</v>
      </c>
      <c r="CO18">
        <v>0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64.270662999999985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403.96361200000001</v>
      </c>
      <c r="L19">
        <v>357.64130799999998</v>
      </c>
      <c r="M19">
        <v>89.500202999999999</v>
      </c>
      <c r="N19">
        <v>114.76388</v>
      </c>
      <c r="O19">
        <v>120.209401</v>
      </c>
      <c r="P19">
        <v>101.02917600000001</v>
      </c>
      <c r="Q19">
        <v>0</v>
      </c>
      <c r="R19">
        <v>35.881864999999998</v>
      </c>
      <c r="S19">
        <v>22.163316999999999</v>
      </c>
      <c r="T19">
        <v>0</v>
      </c>
      <c r="U19">
        <v>336.167618</v>
      </c>
      <c r="V19">
        <v>8.2565410000000004</v>
      </c>
      <c r="W19">
        <v>32.808813000000001</v>
      </c>
      <c r="X19">
        <v>94.734533999999996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8.0263969999999993</v>
      </c>
      <c r="AG19">
        <v>41.143594</v>
      </c>
      <c r="AH19">
        <v>0</v>
      </c>
      <c r="AI19">
        <v>0</v>
      </c>
      <c r="AJ19">
        <v>0</v>
      </c>
      <c r="AK19">
        <v>25.454543999999999</v>
      </c>
      <c r="AL19">
        <v>12.312901</v>
      </c>
      <c r="AM19">
        <v>15.745255</v>
      </c>
      <c r="AN19">
        <v>0.79243799999999998</v>
      </c>
      <c r="AO19">
        <v>0</v>
      </c>
      <c r="AP19">
        <v>1.480785</v>
      </c>
      <c r="AQ19">
        <v>0</v>
      </c>
      <c r="AR19">
        <v>36.158428999999998</v>
      </c>
      <c r="AS19">
        <v>25.916623000000001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64.270662999999985</v>
      </c>
      <c r="BA19">
        <f t="shared" si="1"/>
        <v>1969.1815900000004</v>
      </c>
      <c r="BD19">
        <v>7.66</v>
      </c>
      <c r="BE19">
        <v>1.88</v>
      </c>
      <c r="BF19">
        <v>0</v>
      </c>
      <c r="BG19">
        <v>1.77</v>
      </c>
      <c r="BH19">
        <v>0</v>
      </c>
      <c r="BI19">
        <v>1.28</v>
      </c>
      <c r="BJ19">
        <v>1.34</v>
      </c>
      <c r="BK19">
        <v>1.67</v>
      </c>
      <c r="BL19">
        <v>0</v>
      </c>
      <c r="BM19">
        <v>0.19</v>
      </c>
      <c r="BN19">
        <v>0</v>
      </c>
      <c r="BO19">
        <v>3.64</v>
      </c>
      <c r="BP19">
        <v>0.25</v>
      </c>
      <c r="BQ19">
        <v>1.95</v>
      </c>
      <c r="BR19">
        <v>2.11</v>
      </c>
      <c r="BS19">
        <v>1.58</v>
      </c>
      <c r="BT19">
        <v>2.8603580000000002</v>
      </c>
      <c r="BU19">
        <v>1.2925979999999999</v>
      </c>
      <c r="BV19">
        <v>2.2451469999999998</v>
      </c>
      <c r="BW19">
        <v>1.8716550000000001</v>
      </c>
      <c r="BX19">
        <v>1.887764</v>
      </c>
      <c r="BY19">
        <v>2.5851959999999998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3.3828109999999998</v>
      </c>
      <c r="CN19">
        <v>3.4124590000000001</v>
      </c>
      <c r="CO19">
        <v>0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64.270662999999985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461.76161200000001</v>
      </c>
      <c r="L20">
        <v>357.64130799999998</v>
      </c>
      <c r="M20">
        <v>89.500202999999999</v>
      </c>
      <c r="N20">
        <v>114.76388</v>
      </c>
      <c r="O20">
        <v>120.209401</v>
      </c>
      <c r="P20">
        <v>101.02917600000001</v>
      </c>
      <c r="Q20">
        <v>0</v>
      </c>
      <c r="R20">
        <v>35.881864999999998</v>
      </c>
      <c r="S20">
        <v>22.163316999999999</v>
      </c>
      <c r="T20">
        <v>0</v>
      </c>
      <c r="U20">
        <v>336.167618</v>
      </c>
      <c r="V20">
        <v>8.2565410000000004</v>
      </c>
      <c r="W20">
        <v>32.808813000000001</v>
      </c>
      <c r="X20">
        <v>94.734533999999996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8.0263969999999993</v>
      </c>
      <c r="AG20">
        <v>41.143594</v>
      </c>
      <c r="AH20">
        <v>0</v>
      </c>
      <c r="AI20">
        <v>0</v>
      </c>
      <c r="AJ20">
        <v>0</v>
      </c>
      <c r="AK20">
        <v>25.454543999999999</v>
      </c>
      <c r="AL20">
        <v>12.312901</v>
      </c>
      <c r="AM20">
        <v>15.745255</v>
      </c>
      <c r="AN20">
        <v>0.79243799999999998</v>
      </c>
      <c r="AO20">
        <v>0</v>
      </c>
      <c r="AP20">
        <v>1.480785</v>
      </c>
      <c r="AQ20">
        <v>0</v>
      </c>
      <c r="AR20">
        <v>36.158428999999998</v>
      </c>
      <c r="AS20">
        <v>25.916623000000001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64.270662999999985</v>
      </c>
      <c r="BA20">
        <f t="shared" si="1"/>
        <v>2026.9795900000004</v>
      </c>
      <c r="BD20">
        <v>7.66</v>
      </c>
      <c r="BE20">
        <v>1.88</v>
      </c>
      <c r="BF20">
        <v>0</v>
      </c>
      <c r="BG20">
        <v>1.77</v>
      </c>
      <c r="BH20">
        <v>0</v>
      </c>
      <c r="BI20">
        <v>1.28</v>
      </c>
      <c r="BJ20">
        <v>1.34</v>
      </c>
      <c r="BK20">
        <v>1.67</v>
      </c>
      <c r="BL20">
        <v>0</v>
      </c>
      <c r="BM20">
        <v>0.19</v>
      </c>
      <c r="BN20">
        <v>0</v>
      </c>
      <c r="BO20">
        <v>3.64</v>
      </c>
      <c r="BP20">
        <v>0.25</v>
      </c>
      <c r="BQ20">
        <v>1.95</v>
      </c>
      <c r="BR20">
        <v>2.11</v>
      </c>
      <c r="BS20">
        <v>1.58</v>
      </c>
      <c r="BT20">
        <v>2.8603580000000002</v>
      </c>
      <c r="BU20">
        <v>1.2925979999999999</v>
      </c>
      <c r="BV20">
        <v>2.2451469999999998</v>
      </c>
      <c r="BW20">
        <v>1.8716550000000001</v>
      </c>
      <c r="BX20">
        <v>1.887764</v>
      </c>
      <c r="BY20">
        <v>2.5851959999999998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3.3828109999999998</v>
      </c>
      <c r="CN20">
        <v>3.4124590000000001</v>
      </c>
      <c r="CO20">
        <v>0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64.270662999999985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519.55961200000002</v>
      </c>
      <c r="L21">
        <v>357.64130799999998</v>
      </c>
      <c r="M21">
        <v>89.500202999999999</v>
      </c>
      <c r="N21">
        <v>114.76388</v>
      </c>
      <c r="O21">
        <v>120.209401</v>
      </c>
      <c r="P21">
        <v>101.02917600000001</v>
      </c>
      <c r="Q21">
        <v>0</v>
      </c>
      <c r="R21">
        <v>35.881864999999998</v>
      </c>
      <c r="S21">
        <v>22.163316999999999</v>
      </c>
      <c r="T21">
        <v>0</v>
      </c>
      <c r="U21">
        <v>336.167618</v>
      </c>
      <c r="V21">
        <v>8.2565410000000004</v>
      </c>
      <c r="W21">
        <v>32.808813000000001</v>
      </c>
      <c r="X21">
        <v>94.734533999999996</v>
      </c>
      <c r="Y21">
        <v>0</v>
      </c>
      <c r="Z21">
        <v>6.3132760000000001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8.0263969999999993</v>
      </c>
      <c r="AG21">
        <v>41.143594</v>
      </c>
      <c r="AH21">
        <v>0</v>
      </c>
      <c r="AI21">
        <v>0</v>
      </c>
      <c r="AJ21">
        <v>0</v>
      </c>
      <c r="AK21">
        <v>25.454543999999999</v>
      </c>
      <c r="AL21">
        <v>12.312901</v>
      </c>
      <c r="AM21">
        <v>15.745255</v>
      </c>
      <c r="AN21">
        <v>0.79243799999999998</v>
      </c>
      <c r="AO21">
        <v>0</v>
      </c>
      <c r="AP21">
        <v>1.480785</v>
      </c>
      <c r="AQ21">
        <v>0</v>
      </c>
      <c r="AR21">
        <v>50.515452000000003</v>
      </c>
      <c r="AS21">
        <v>25.916623000000001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64.310662999999991</v>
      </c>
      <c r="BA21">
        <f t="shared" si="1"/>
        <v>2099.1746130000006</v>
      </c>
      <c r="BD21">
        <v>7.66</v>
      </c>
      <c r="BE21">
        <v>1.88</v>
      </c>
      <c r="BF21">
        <v>0</v>
      </c>
      <c r="BG21">
        <v>1.77</v>
      </c>
      <c r="BH21">
        <v>0</v>
      </c>
      <c r="BI21">
        <v>1.28</v>
      </c>
      <c r="BJ21">
        <v>1.34</v>
      </c>
      <c r="BK21">
        <v>1.71</v>
      </c>
      <c r="BL21">
        <v>0</v>
      </c>
      <c r="BM21">
        <v>0.19</v>
      </c>
      <c r="BN21">
        <v>0</v>
      </c>
      <c r="BO21">
        <v>3.64</v>
      </c>
      <c r="BP21">
        <v>0.25</v>
      </c>
      <c r="BQ21">
        <v>1.95</v>
      </c>
      <c r="BR21">
        <v>2.11</v>
      </c>
      <c r="BS21">
        <v>1.58</v>
      </c>
      <c r="BT21">
        <v>2.8603580000000002</v>
      </c>
      <c r="BU21">
        <v>1.2925979999999999</v>
      </c>
      <c r="BV21">
        <v>2.2451469999999998</v>
      </c>
      <c r="BW21">
        <v>1.8716550000000001</v>
      </c>
      <c r="BX21">
        <v>1.887764</v>
      </c>
      <c r="BY21">
        <v>2.5851959999999998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3.3828109999999998</v>
      </c>
      <c r="CN21">
        <v>3.4124590000000001</v>
      </c>
      <c r="CO21">
        <v>0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64.310662999999991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519.55961200000002</v>
      </c>
      <c r="L22">
        <v>357.64130799999998</v>
      </c>
      <c r="M22">
        <v>89.500202999999999</v>
      </c>
      <c r="N22">
        <v>114.76388</v>
      </c>
      <c r="O22">
        <v>120.209401</v>
      </c>
      <c r="P22">
        <v>101.02917600000001</v>
      </c>
      <c r="Q22">
        <v>0</v>
      </c>
      <c r="R22">
        <v>41.186093</v>
      </c>
      <c r="S22">
        <v>25.639448999999999</v>
      </c>
      <c r="T22">
        <v>0</v>
      </c>
      <c r="U22">
        <v>336.167618</v>
      </c>
      <c r="V22">
        <v>11.109450000000001</v>
      </c>
      <c r="W22">
        <v>32.808813000000001</v>
      </c>
      <c r="X22">
        <v>94.734533999999996</v>
      </c>
      <c r="Y22">
        <v>0</v>
      </c>
      <c r="Z22">
        <v>6.3132760000000001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8.0263969999999993</v>
      </c>
      <c r="AG22">
        <v>41.143594</v>
      </c>
      <c r="AH22">
        <v>0</v>
      </c>
      <c r="AI22">
        <v>0</v>
      </c>
      <c r="AJ22">
        <v>0</v>
      </c>
      <c r="AK22">
        <v>25.454543999999999</v>
      </c>
      <c r="AL22">
        <v>12.312901</v>
      </c>
      <c r="AM22">
        <v>15.745255</v>
      </c>
      <c r="AN22">
        <v>0.79243799999999998</v>
      </c>
      <c r="AO22">
        <v>0</v>
      </c>
      <c r="AP22">
        <v>1.480785</v>
      </c>
      <c r="AQ22">
        <v>0</v>
      </c>
      <c r="AR22">
        <v>50.515452000000003</v>
      </c>
      <c r="AS22">
        <v>31.488696999999998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64.310662999999991</v>
      </c>
      <c r="BA22">
        <f t="shared" si="1"/>
        <v>2116.3799560000002</v>
      </c>
      <c r="BD22">
        <v>7.66</v>
      </c>
      <c r="BE22">
        <v>1.88</v>
      </c>
      <c r="BF22">
        <v>0</v>
      </c>
      <c r="BG22">
        <v>1.77</v>
      </c>
      <c r="BH22">
        <v>0</v>
      </c>
      <c r="BI22">
        <v>1.28</v>
      </c>
      <c r="BJ22">
        <v>1.34</v>
      </c>
      <c r="BK22">
        <v>1.71</v>
      </c>
      <c r="BL22">
        <v>0</v>
      </c>
      <c r="BM22">
        <v>0.19</v>
      </c>
      <c r="BN22">
        <v>0</v>
      </c>
      <c r="BO22">
        <v>3.64</v>
      </c>
      <c r="BP22">
        <v>0.25</v>
      </c>
      <c r="BQ22">
        <v>1.95</v>
      </c>
      <c r="BR22">
        <v>2.11</v>
      </c>
      <c r="BS22">
        <v>1.58</v>
      </c>
      <c r="BT22">
        <v>2.8603580000000002</v>
      </c>
      <c r="BU22">
        <v>1.2925979999999999</v>
      </c>
      <c r="BV22">
        <v>2.2451469999999998</v>
      </c>
      <c r="BW22">
        <v>1.8716550000000001</v>
      </c>
      <c r="BX22">
        <v>1.887764</v>
      </c>
      <c r="BY22">
        <v>2.5851959999999998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3.3828109999999998</v>
      </c>
      <c r="CN22">
        <v>3.4124590000000001</v>
      </c>
      <c r="CO22">
        <v>0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0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64.310662999999991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578.48033799999996</v>
      </c>
      <c r="L23">
        <v>357.64130799999998</v>
      </c>
      <c r="M23">
        <v>89.500202999999999</v>
      </c>
      <c r="N23">
        <v>114.76388</v>
      </c>
      <c r="O23">
        <v>120.209401</v>
      </c>
      <c r="P23">
        <v>101.02917600000001</v>
      </c>
      <c r="Q23">
        <v>0</v>
      </c>
      <c r="R23">
        <v>41.273757000000003</v>
      </c>
      <c r="S23">
        <v>25.639448999999999</v>
      </c>
      <c r="T23">
        <v>0</v>
      </c>
      <c r="U23">
        <v>336.167618</v>
      </c>
      <c r="V23">
        <v>11.109450000000001</v>
      </c>
      <c r="W23">
        <v>30.015342</v>
      </c>
      <c r="X23">
        <v>94.734533999999996</v>
      </c>
      <c r="Y23">
        <v>0</v>
      </c>
      <c r="Z23">
        <v>7.4174100000000003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8.0263969999999993</v>
      </c>
      <c r="AG23">
        <v>41.143594</v>
      </c>
      <c r="AH23">
        <v>0</v>
      </c>
      <c r="AI23">
        <v>0</v>
      </c>
      <c r="AJ23">
        <v>0</v>
      </c>
      <c r="AK23">
        <v>25.454543999999999</v>
      </c>
      <c r="AL23">
        <v>12.312901</v>
      </c>
      <c r="AM23">
        <v>15.745255</v>
      </c>
      <c r="AN23">
        <v>0.79243799999999998</v>
      </c>
      <c r="AO23">
        <v>0</v>
      </c>
      <c r="AP23">
        <v>1.480785</v>
      </c>
      <c r="AQ23">
        <v>0</v>
      </c>
      <c r="AR23">
        <v>36.158428999999998</v>
      </c>
      <c r="AS23">
        <v>31.488696999999998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64.240662999999984</v>
      </c>
      <c r="BA23">
        <f t="shared" si="1"/>
        <v>2159.2719859999993</v>
      </c>
      <c r="BD23">
        <v>7.66</v>
      </c>
      <c r="BE23">
        <v>1.88</v>
      </c>
      <c r="BF23">
        <v>0</v>
      </c>
      <c r="BG23">
        <v>1.77</v>
      </c>
      <c r="BH23">
        <v>0</v>
      </c>
      <c r="BI23">
        <v>1.28</v>
      </c>
      <c r="BJ23">
        <v>1.27</v>
      </c>
      <c r="BK23">
        <v>1.71</v>
      </c>
      <c r="BL23">
        <v>0</v>
      </c>
      <c r="BM23">
        <v>0.19</v>
      </c>
      <c r="BN23">
        <v>0</v>
      </c>
      <c r="BO23">
        <v>3.64</v>
      </c>
      <c r="BP23">
        <v>0.25</v>
      </c>
      <c r="BQ23">
        <v>1.95</v>
      </c>
      <c r="BR23">
        <v>2.11</v>
      </c>
      <c r="BS23">
        <v>1.58</v>
      </c>
      <c r="BT23">
        <v>2.8603580000000002</v>
      </c>
      <c r="BU23">
        <v>1.2925979999999999</v>
      </c>
      <c r="BV23">
        <v>2.2451469999999998</v>
      </c>
      <c r="BW23">
        <v>1.8716550000000001</v>
      </c>
      <c r="BX23">
        <v>1.887764</v>
      </c>
      <c r="BY23">
        <v>2.5851959999999998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3.3828109999999998</v>
      </c>
      <c r="CN23">
        <v>3.4124590000000001</v>
      </c>
      <c r="CO23">
        <v>0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64.240662999999984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574.28622600000006</v>
      </c>
      <c r="L24">
        <v>398.80607500000002</v>
      </c>
      <c r="M24">
        <v>89.500202999999999</v>
      </c>
      <c r="N24">
        <v>114.76388</v>
      </c>
      <c r="O24">
        <v>120.209401</v>
      </c>
      <c r="P24">
        <v>101.02917600000001</v>
      </c>
      <c r="Q24">
        <v>0</v>
      </c>
      <c r="R24">
        <v>41.273757000000003</v>
      </c>
      <c r="S24">
        <v>17.942522</v>
      </c>
      <c r="T24">
        <v>0</v>
      </c>
      <c r="U24">
        <v>336.167618</v>
      </c>
      <c r="V24">
        <v>11.109450000000001</v>
      </c>
      <c r="W24">
        <v>30.015342</v>
      </c>
      <c r="X24">
        <v>94.734533999999996</v>
      </c>
      <c r="Y24">
        <v>0</v>
      </c>
      <c r="Z24">
        <v>7.4174100000000003</v>
      </c>
      <c r="AA24">
        <v>0</v>
      </c>
      <c r="AB24">
        <v>0</v>
      </c>
      <c r="AC24">
        <v>9.6567760000000007</v>
      </c>
      <c r="AD24">
        <v>0</v>
      </c>
      <c r="AE24">
        <v>0</v>
      </c>
      <c r="AF24">
        <v>8.0263969999999993</v>
      </c>
      <c r="AG24">
        <v>41.143594</v>
      </c>
      <c r="AH24">
        <v>9.4134810000000009</v>
      </c>
      <c r="AI24">
        <v>0</v>
      </c>
      <c r="AJ24">
        <v>0</v>
      </c>
      <c r="AK24">
        <v>25.454543999999999</v>
      </c>
      <c r="AL24">
        <v>12.312901</v>
      </c>
      <c r="AM24">
        <v>15.745255</v>
      </c>
      <c r="AN24">
        <v>0.79243799999999998</v>
      </c>
      <c r="AO24">
        <v>0</v>
      </c>
      <c r="AP24">
        <v>0.74039200000000005</v>
      </c>
      <c r="AQ24">
        <v>12.399934999999999</v>
      </c>
      <c r="AR24">
        <v>36.158428999999998</v>
      </c>
      <c r="AS24">
        <v>31.488696999999998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64.315667999999974</v>
      </c>
      <c r="BA24">
        <f t="shared" si="1"/>
        <v>2219.3505180000002</v>
      </c>
      <c r="BD24">
        <v>7.66</v>
      </c>
      <c r="BE24">
        <v>1.88</v>
      </c>
      <c r="BF24">
        <v>0</v>
      </c>
      <c r="BG24">
        <v>1.77</v>
      </c>
      <c r="BH24">
        <v>0</v>
      </c>
      <c r="BI24">
        <v>1.28</v>
      </c>
      <c r="BJ24">
        <v>1.27</v>
      </c>
      <c r="BK24">
        <v>1.71</v>
      </c>
      <c r="BL24">
        <v>0</v>
      </c>
      <c r="BM24">
        <v>0.19</v>
      </c>
      <c r="BN24">
        <v>0</v>
      </c>
      <c r="BO24">
        <v>3.64</v>
      </c>
      <c r="BP24">
        <v>0.25</v>
      </c>
      <c r="BQ24">
        <v>1.95</v>
      </c>
      <c r="BR24">
        <v>2.11</v>
      </c>
      <c r="BS24">
        <v>1.58</v>
      </c>
      <c r="BT24">
        <v>2.8603580000000002</v>
      </c>
      <c r="BU24">
        <v>1.2925979999999999</v>
      </c>
      <c r="BV24">
        <v>2.2451469999999998</v>
      </c>
      <c r="BW24">
        <v>1.8716550000000001</v>
      </c>
      <c r="BX24">
        <v>1.887764</v>
      </c>
      <c r="BY24">
        <v>2.5851959999999998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3.3828109999999998</v>
      </c>
      <c r="CN24">
        <v>3.4124590000000001</v>
      </c>
      <c r="CO24">
        <v>0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7.5005000000000002E-2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64.315667999999974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655.83621800000003</v>
      </c>
      <c r="L25">
        <v>421.553878</v>
      </c>
      <c r="M25">
        <v>89.500202999999999</v>
      </c>
      <c r="N25">
        <v>114.76388</v>
      </c>
      <c r="O25">
        <v>120.209401</v>
      </c>
      <c r="P25">
        <v>101.02917600000001</v>
      </c>
      <c r="Q25">
        <v>0</v>
      </c>
      <c r="R25">
        <v>28.943697</v>
      </c>
      <c r="S25">
        <v>17.942522</v>
      </c>
      <c r="T25">
        <v>0</v>
      </c>
      <c r="U25">
        <v>336.167618</v>
      </c>
      <c r="V25">
        <v>7.7860649999999998</v>
      </c>
      <c r="W25">
        <v>24.248666</v>
      </c>
      <c r="X25">
        <v>94.734533999999996</v>
      </c>
      <c r="Y25">
        <v>0</v>
      </c>
      <c r="Z25">
        <v>7.4174100000000003</v>
      </c>
      <c r="AA25">
        <v>0</v>
      </c>
      <c r="AB25">
        <v>3.342085</v>
      </c>
      <c r="AC25">
        <v>9.6567760000000007</v>
      </c>
      <c r="AD25">
        <v>0</v>
      </c>
      <c r="AE25">
        <v>0</v>
      </c>
      <c r="AF25">
        <v>8.0263969999999993</v>
      </c>
      <c r="AG25">
        <v>41.143594</v>
      </c>
      <c r="AH25">
        <v>20.709658999999998</v>
      </c>
      <c r="AI25">
        <v>0</v>
      </c>
      <c r="AJ25">
        <v>0</v>
      </c>
      <c r="AK25">
        <v>25.454543999999999</v>
      </c>
      <c r="AL25">
        <v>12.312901</v>
      </c>
      <c r="AM25">
        <v>15.745255</v>
      </c>
      <c r="AN25">
        <v>0.79243799999999998</v>
      </c>
      <c r="AO25">
        <v>0</v>
      </c>
      <c r="AP25">
        <v>0.74039200000000005</v>
      </c>
      <c r="AQ25">
        <v>24.799869000000001</v>
      </c>
      <c r="AR25">
        <v>36.158428999999998</v>
      </c>
      <c r="AS25">
        <v>28.508285999999998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64.404067999999981</v>
      </c>
      <c r="BA25">
        <f t="shared" si="1"/>
        <v>2326.3743780000004</v>
      </c>
      <c r="BD25">
        <v>7.66</v>
      </c>
      <c r="BE25">
        <v>1.88</v>
      </c>
      <c r="BF25">
        <v>0</v>
      </c>
      <c r="BG25">
        <v>1.77</v>
      </c>
      <c r="BH25">
        <v>0</v>
      </c>
      <c r="BI25">
        <v>1.28</v>
      </c>
      <c r="BJ25">
        <v>1.27</v>
      </c>
      <c r="BK25">
        <v>1.71</v>
      </c>
      <c r="BL25">
        <v>0</v>
      </c>
      <c r="BM25">
        <v>0.19</v>
      </c>
      <c r="BN25">
        <v>0</v>
      </c>
      <c r="BO25">
        <v>3.64</v>
      </c>
      <c r="BP25">
        <v>0.25</v>
      </c>
      <c r="BQ25">
        <v>1.95</v>
      </c>
      <c r="BR25">
        <v>2.11</v>
      </c>
      <c r="BS25">
        <v>1.58</v>
      </c>
      <c r="BT25">
        <v>2.8603580000000002</v>
      </c>
      <c r="BU25">
        <v>1.2925979999999999</v>
      </c>
      <c r="BV25">
        <v>2.2451469999999998</v>
      </c>
      <c r="BW25">
        <v>1.8716550000000001</v>
      </c>
      <c r="BX25">
        <v>1.887764</v>
      </c>
      <c r="BY25">
        <v>2.5851959999999998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3.3828109999999998</v>
      </c>
      <c r="CN25">
        <v>3.4124590000000001</v>
      </c>
      <c r="CO25">
        <v>0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0.16340499999999999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64.404067999999981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655.83621800000003</v>
      </c>
      <c r="L26">
        <v>421.553878</v>
      </c>
      <c r="M26">
        <v>89.500202999999999</v>
      </c>
      <c r="N26">
        <v>114.76388</v>
      </c>
      <c r="O26">
        <v>120.209401</v>
      </c>
      <c r="P26">
        <v>101.02917600000001</v>
      </c>
      <c r="Q26">
        <v>0</v>
      </c>
      <c r="R26">
        <v>28.943697</v>
      </c>
      <c r="S26">
        <v>17.942522</v>
      </c>
      <c r="T26">
        <v>0</v>
      </c>
      <c r="U26">
        <v>336.167618</v>
      </c>
      <c r="V26">
        <v>7.7860649999999998</v>
      </c>
      <c r="W26">
        <v>24.248666</v>
      </c>
      <c r="X26">
        <v>94.734533999999996</v>
      </c>
      <c r="Y26">
        <v>0</v>
      </c>
      <c r="Z26">
        <v>7.4174100000000003</v>
      </c>
      <c r="AA26">
        <v>0</v>
      </c>
      <c r="AB26">
        <v>13.100968999999999</v>
      </c>
      <c r="AC26">
        <v>9.6567760000000007</v>
      </c>
      <c r="AD26">
        <v>0</v>
      </c>
      <c r="AE26">
        <v>0</v>
      </c>
      <c r="AF26">
        <v>8.0263969999999993</v>
      </c>
      <c r="AG26">
        <v>41.143594</v>
      </c>
      <c r="AH26">
        <v>42.454799999999999</v>
      </c>
      <c r="AI26">
        <v>0</v>
      </c>
      <c r="AJ26">
        <v>0</v>
      </c>
      <c r="AK26">
        <v>25.454543999999999</v>
      </c>
      <c r="AL26">
        <v>34.699992999999999</v>
      </c>
      <c r="AM26">
        <v>15.745255</v>
      </c>
      <c r="AN26">
        <v>0.79243799999999998</v>
      </c>
      <c r="AO26">
        <v>0</v>
      </c>
      <c r="AP26">
        <v>0.74039200000000005</v>
      </c>
      <c r="AQ26">
        <v>37.199803000000003</v>
      </c>
      <c r="AR26">
        <v>36.158428999999998</v>
      </c>
      <c r="AS26">
        <v>28.508285999999998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64.791140999999996</v>
      </c>
      <c r="BA26">
        <f t="shared" si="1"/>
        <v>2393.0525020000009</v>
      </c>
      <c r="BD26">
        <v>7.66</v>
      </c>
      <c r="BE26">
        <v>1.88</v>
      </c>
      <c r="BF26">
        <v>0</v>
      </c>
      <c r="BG26">
        <v>1.77</v>
      </c>
      <c r="BH26">
        <v>0</v>
      </c>
      <c r="BI26">
        <v>1.31</v>
      </c>
      <c r="BJ26">
        <v>1.29</v>
      </c>
      <c r="BK26">
        <v>1.71</v>
      </c>
      <c r="BL26">
        <v>0</v>
      </c>
      <c r="BM26">
        <v>0.19</v>
      </c>
      <c r="BN26">
        <v>0</v>
      </c>
      <c r="BO26">
        <v>3.64</v>
      </c>
      <c r="BP26">
        <v>0.25</v>
      </c>
      <c r="BQ26">
        <v>1.95</v>
      </c>
      <c r="BR26">
        <v>2.11</v>
      </c>
      <c r="BS26">
        <v>1.58</v>
      </c>
      <c r="BT26">
        <v>2.8603580000000002</v>
      </c>
      <c r="BU26">
        <v>1.2925979999999999</v>
      </c>
      <c r="BV26">
        <v>2.2451469999999998</v>
      </c>
      <c r="BW26">
        <v>1.8716550000000001</v>
      </c>
      <c r="BX26">
        <v>1.887764</v>
      </c>
      <c r="BY26">
        <v>2.5851959999999998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3.3828109999999998</v>
      </c>
      <c r="CN26">
        <v>3.4124590000000001</v>
      </c>
      <c r="CO26">
        <v>0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0.16295299999999999</v>
      </c>
      <c r="CV26">
        <v>0.33752500000000002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64.791140999999996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660.03033000000005</v>
      </c>
      <c r="L27">
        <v>421.553878</v>
      </c>
      <c r="M27">
        <v>89.500202999999999</v>
      </c>
      <c r="N27">
        <v>114.76388</v>
      </c>
      <c r="O27">
        <v>120.209401</v>
      </c>
      <c r="P27">
        <v>101.02917600000001</v>
      </c>
      <c r="Q27">
        <v>0</v>
      </c>
      <c r="R27">
        <v>41.273757000000003</v>
      </c>
      <c r="S27">
        <v>25.639448999999999</v>
      </c>
      <c r="T27">
        <v>0</v>
      </c>
      <c r="U27">
        <v>336.167618</v>
      </c>
      <c r="V27">
        <v>11.109450000000001</v>
      </c>
      <c r="W27">
        <v>27.917172999999998</v>
      </c>
      <c r="X27">
        <v>94.734533999999996</v>
      </c>
      <c r="Y27">
        <v>0</v>
      </c>
      <c r="Z27">
        <v>12.626550999999999</v>
      </c>
      <c r="AA27">
        <v>0</v>
      </c>
      <c r="AB27">
        <v>13.100968999999999</v>
      </c>
      <c r="AC27">
        <v>9.6567760000000007</v>
      </c>
      <c r="AD27">
        <v>0</v>
      </c>
      <c r="AE27">
        <v>16.382414000000001</v>
      </c>
      <c r="AF27">
        <v>8.0263969999999993</v>
      </c>
      <c r="AG27">
        <v>41.143594</v>
      </c>
      <c r="AH27">
        <v>65.894368999999998</v>
      </c>
      <c r="AI27">
        <v>3.81073</v>
      </c>
      <c r="AJ27">
        <v>0</v>
      </c>
      <c r="AK27">
        <v>25.454543999999999</v>
      </c>
      <c r="AL27">
        <v>34.699992999999999</v>
      </c>
      <c r="AM27">
        <v>15.745255</v>
      </c>
      <c r="AN27">
        <v>0.79243799999999998</v>
      </c>
      <c r="AO27">
        <v>0</v>
      </c>
      <c r="AP27">
        <v>0.74039200000000005</v>
      </c>
      <c r="AQ27">
        <v>34.910584</v>
      </c>
      <c r="AR27">
        <v>50.515452000000003</v>
      </c>
      <c r="AS27">
        <v>28.508285999999998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65.304559999999995</v>
      </c>
      <c r="BA27">
        <f t="shared" si="1"/>
        <v>2485.6885700000007</v>
      </c>
      <c r="BD27">
        <v>7.66</v>
      </c>
      <c r="BE27">
        <v>1.88</v>
      </c>
      <c r="BF27">
        <v>0</v>
      </c>
      <c r="BG27">
        <v>1.77</v>
      </c>
      <c r="BH27">
        <v>0</v>
      </c>
      <c r="BI27">
        <v>1.31</v>
      </c>
      <c r="BJ27">
        <v>1.29</v>
      </c>
      <c r="BK27">
        <v>1.71</v>
      </c>
      <c r="BL27">
        <v>0</v>
      </c>
      <c r="BM27">
        <v>0.19</v>
      </c>
      <c r="BN27">
        <v>0</v>
      </c>
      <c r="BO27">
        <v>3.64</v>
      </c>
      <c r="BP27">
        <v>0.25</v>
      </c>
      <c r="BQ27">
        <v>1.95</v>
      </c>
      <c r="BR27">
        <v>2.11</v>
      </c>
      <c r="BS27">
        <v>1.58</v>
      </c>
      <c r="BT27">
        <v>2.8603580000000002</v>
      </c>
      <c r="BU27">
        <v>1.2925979999999999</v>
      </c>
      <c r="BV27">
        <v>2.2451469999999998</v>
      </c>
      <c r="BW27">
        <v>1.8716550000000001</v>
      </c>
      <c r="BX27">
        <v>1.887764</v>
      </c>
      <c r="BY27">
        <v>2.5851959999999998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3.3828109999999998</v>
      </c>
      <c r="CN27">
        <v>3.4124590000000001</v>
      </c>
      <c r="CO27">
        <v>0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0.48886000000000002</v>
      </c>
      <c r="CV27">
        <v>0.52503699999999998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65.304559999999995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660.03033000000005</v>
      </c>
      <c r="L28">
        <v>421.553878</v>
      </c>
      <c r="M28">
        <v>89.500202999999999</v>
      </c>
      <c r="N28">
        <v>114.76388</v>
      </c>
      <c r="O28">
        <v>120.209401</v>
      </c>
      <c r="P28">
        <v>101.02917600000001</v>
      </c>
      <c r="Q28">
        <v>0</v>
      </c>
      <c r="R28">
        <v>41.273757000000003</v>
      </c>
      <c r="S28">
        <v>25.639448999999999</v>
      </c>
      <c r="T28">
        <v>0</v>
      </c>
      <c r="U28">
        <v>336.167618</v>
      </c>
      <c r="V28">
        <v>11.109450000000001</v>
      </c>
      <c r="W28">
        <v>27.917172999999998</v>
      </c>
      <c r="X28">
        <v>94.734533999999996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16.382414000000001</v>
      </c>
      <c r="AF28">
        <v>8.0263969999999993</v>
      </c>
      <c r="AG28">
        <v>41.143594</v>
      </c>
      <c r="AH28">
        <v>93.005195000000001</v>
      </c>
      <c r="AI28">
        <v>16.513161</v>
      </c>
      <c r="AJ28">
        <v>0</v>
      </c>
      <c r="AK28">
        <v>25.454543999999999</v>
      </c>
      <c r="AL28">
        <v>78.354821999999999</v>
      </c>
      <c r="AM28">
        <v>15.745255</v>
      </c>
      <c r="AN28">
        <v>0.79243799999999998</v>
      </c>
      <c r="AO28">
        <v>0</v>
      </c>
      <c r="AP28">
        <v>0.74039200000000005</v>
      </c>
      <c r="AQ28">
        <v>37.199803000000003</v>
      </c>
      <c r="AR28">
        <v>50.515452000000003</v>
      </c>
      <c r="AS28">
        <v>28.508285999999998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66.485503999999992</v>
      </c>
      <c r="BA28">
        <f t="shared" si="1"/>
        <v>2618.1357160000007</v>
      </c>
      <c r="BD28">
        <v>7.66</v>
      </c>
      <c r="BE28">
        <v>1.88</v>
      </c>
      <c r="BF28">
        <v>0</v>
      </c>
      <c r="BG28">
        <v>1.77</v>
      </c>
      <c r="BH28">
        <v>0</v>
      </c>
      <c r="BI28">
        <v>1.31</v>
      </c>
      <c r="BJ28">
        <v>1.29</v>
      </c>
      <c r="BK28">
        <v>1.71</v>
      </c>
      <c r="BL28">
        <v>0</v>
      </c>
      <c r="BM28">
        <v>0.19</v>
      </c>
      <c r="BN28">
        <v>0</v>
      </c>
      <c r="BO28">
        <v>3.64</v>
      </c>
      <c r="BP28">
        <v>0.25</v>
      </c>
      <c r="BQ28">
        <v>1.95</v>
      </c>
      <c r="BR28">
        <v>2.11</v>
      </c>
      <c r="BS28">
        <v>1.58</v>
      </c>
      <c r="BT28">
        <v>2.8603580000000002</v>
      </c>
      <c r="BU28">
        <v>1.2925979999999999</v>
      </c>
      <c r="BV28">
        <v>2.2451469999999998</v>
      </c>
      <c r="BW28">
        <v>1.8716550000000001</v>
      </c>
      <c r="BX28">
        <v>1.887764</v>
      </c>
      <c r="BY28">
        <v>2.5851959999999998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3.3828109999999998</v>
      </c>
      <c r="CN28">
        <v>3.4124590000000001</v>
      </c>
      <c r="CO28">
        <v>0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0.97772000000000003</v>
      </c>
      <c r="CV28">
        <v>0.73933899999999997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66.485503999999992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660.03033000000005</v>
      </c>
      <c r="L29">
        <v>415.48785900000001</v>
      </c>
      <c r="M29">
        <v>89.500202999999999</v>
      </c>
      <c r="N29">
        <v>114.76388</v>
      </c>
      <c r="O29">
        <v>120.209401</v>
      </c>
      <c r="P29">
        <v>101.02917600000001</v>
      </c>
      <c r="Q29">
        <v>0</v>
      </c>
      <c r="R29">
        <v>41.273757000000003</v>
      </c>
      <c r="S29">
        <v>25.639448999999999</v>
      </c>
      <c r="T29">
        <v>0</v>
      </c>
      <c r="U29">
        <v>336.167618</v>
      </c>
      <c r="V29">
        <v>11.232078</v>
      </c>
      <c r="W29">
        <v>27.917172999999998</v>
      </c>
      <c r="X29">
        <v>94.730922000000007</v>
      </c>
      <c r="Y29">
        <v>0</v>
      </c>
      <c r="Z29">
        <v>18.939827000000001</v>
      </c>
      <c r="AA29">
        <v>13.622025000000001</v>
      </c>
      <c r="AB29">
        <v>39.623745999999997</v>
      </c>
      <c r="AC29">
        <v>28.999552999999999</v>
      </c>
      <c r="AD29">
        <v>18.167445000000001</v>
      </c>
      <c r="AE29">
        <v>32.877457999999997</v>
      </c>
      <c r="AF29">
        <v>16.640090000000001</v>
      </c>
      <c r="AG29">
        <v>41.143594</v>
      </c>
      <c r="AH29">
        <v>116.25649300000001</v>
      </c>
      <c r="AI29">
        <v>16.513161</v>
      </c>
      <c r="AJ29">
        <v>0</v>
      </c>
      <c r="AK29">
        <v>25.454543999999999</v>
      </c>
      <c r="AL29">
        <v>78.354821999999999</v>
      </c>
      <c r="AM29">
        <v>15.745255</v>
      </c>
      <c r="AN29">
        <v>0.79243799999999998</v>
      </c>
      <c r="AO29">
        <v>0</v>
      </c>
      <c r="AP29">
        <v>0.74039200000000005</v>
      </c>
      <c r="AQ29">
        <v>37.199803000000003</v>
      </c>
      <c r="AR29">
        <v>36.158428999999998</v>
      </c>
      <c r="AS29">
        <v>28.508285999999998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67.305857999999972</v>
      </c>
      <c r="BA29">
        <f t="shared" si="1"/>
        <v>2685.4714820000004</v>
      </c>
      <c r="BD29">
        <v>7.66</v>
      </c>
      <c r="BE29">
        <v>1.88</v>
      </c>
      <c r="BF29">
        <v>0</v>
      </c>
      <c r="BG29">
        <v>1.77</v>
      </c>
      <c r="BH29">
        <v>0</v>
      </c>
      <c r="BI29">
        <v>1.31</v>
      </c>
      <c r="BJ29">
        <v>1.29</v>
      </c>
      <c r="BK29">
        <v>1.71</v>
      </c>
      <c r="BL29">
        <v>0</v>
      </c>
      <c r="BM29">
        <v>0.19</v>
      </c>
      <c r="BN29">
        <v>0</v>
      </c>
      <c r="BO29">
        <v>3.64</v>
      </c>
      <c r="BP29">
        <v>0.25</v>
      </c>
      <c r="BQ29">
        <v>1.95</v>
      </c>
      <c r="BR29">
        <v>2.11</v>
      </c>
      <c r="BS29">
        <v>1.58</v>
      </c>
      <c r="BT29">
        <v>2.8603580000000002</v>
      </c>
      <c r="BU29">
        <v>1.2925979999999999</v>
      </c>
      <c r="BV29">
        <v>2.2451469999999998</v>
      </c>
      <c r="BW29">
        <v>1.8716550000000001</v>
      </c>
      <c r="BX29">
        <v>1.887764</v>
      </c>
      <c r="BY29">
        <v>2.5851959999999998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3.3828109999999998</v>
      </c>
      <c r="CN29">
        <v>3.4124590000000001</v>
      </c>
      <c r="CO29">
        <v>0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1.6132390000000001</v>
      </c>
      <c r="CV29">
        <v>0.92417400000000005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67.305857999999972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660.03033000000005</v>
      </c>
      <c r="L30">
        <v>415.48785900000001</v>
      </c>
      <c r="M30">
        <v>89.500202999999999</v>
      </c>
      <c r="N30">
        <v>114.76388</v>
      </c>
      <c r="O30">
        <v>120.209401</v>
      </c>
      <c r="P30">
        <v>101.02917600000001</v>
      </c>
      <c r="Q30">
        <v>0</v>
      </c>
      <c r="R30">
        <v>41.273757000000003</v>
      </c>
      <c r="S30">
        <v>25.639448999999999</v>
      </c>
      <c r="T30">
        <v>0</v>
      </c>
      <c r="U30">
        <v>336.167618</v>
      </c>
      <c r="V30">
        <v>11.232078</v>
      </c>
      <c r="W30">
        <v>27.917172999999998</v>
      </c>
      <c r="X30">
        <v>94.730922000000007</v>
      </c>
      <c r="Y30">
        <v>0</v>
      </c>
      <c r="Z30">
        <v>18.939827000000001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32.877457999999997</v>
      </c>
      <c r="AF30">
        <v>16.640090000000001</v>
      </c>
      <c r="AG30">
        <v>41.143594</v>
      </c>
      <c r="AH30">
        <v>131.788738</v>
      </c>
      <c r="AI30">
        <v>16.513161</v>
      </c>
      <c r="AJ30">
        <v>0</v>
      </c>
      <c r="AK30">
        <v>25.454543999999999</v>
      </c>
      <c r="AL30">
        <v>78.354821999999999</v>
      </c>
      <c r="AM30">
        <v>15.745255</v>
      </c>
      <c r="AN30">
        <v>0.79243799999999998</v>
      </c>
      <c r="AO30">
        <v>0</v>
      </c>
      <c r="AP30">
        <v>0.74039200000000005</v>
      </c>
      <c r="AQ30">
        <v>37.199803000000003</v>
      </c>
      <c r="AR30">
        <v>36.158428999999998</v>
      </c>
      <c r="AS30">
        <v>28.508285999999998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67.429080999999982</v>
      </c>
      <c r="BA30">
        <f t="shared" si="1"/>
        <v>2723.656144</v>
      </c>
      <c r="BD30">
        <v>7.66</v>
      </c>
      <c r="BE30">
        <v>1.88</v>
      </c>
      <c r="BF30">
        <v>0</v>
      </c>
      <c r="BG30">
        <v>1.77</v>
      </c>
      <c r="BH30">
        <v>0</v>
      </c>
      <c r="BI30">
        <v>1.31</v>
      </c>
      <c r="BJ30">
        <v>1.29</v>
      </c>
      <c r="BK30">
        <v>1.71</v>
      </c>
      <c r="BL30">
        <v>0</v>
      </c>
      <c r="BM30">
        <v>0.19</v>
      </c>
      <c r="BN30">
        <v>0</v>
      </c>
      <c r="BO30">
        <v>3.64</v>
      </c>
      <c r="BP30">
        <v>0.25</v>
      </c>
      <c r="BQ30">
        <v>1.95</v>
      </c>
      <c r="BR30">
        <v>2.11</v>
      </c>
      <c r="BS30">
        <v>1.58</v>
      </c>
      <c r="BT30">
        <v>2.8603580000000002</v>
      </c>
      <c r="BU30">
        <v>1.2925979999999999</v>
      </c>
      <c r="BV30">
        <v>2.2451469999999998</v>
      </c>
      <c r="BW30">
        <v>1.8716550000000001</v>
      </c>
      <c r="BX30">
        <v>1.887764</v>
      </c>
      <c r="BY30">
        <v>2.5851959999999998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3.3828109999999998</v>
      </c>
      <c r="CN30">
        <v>3.4124590000000001</v>
      </c>
      <c r="CO30">
        <v>0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1.6132390000000001</v>
      </c>
      <c r="CV30">
        <v>1.0473969999999999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67.429080999999982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660.03033000000005</v>
      </c>
      <c r="L31">
        <v>415.48785900000001</v>
      </c>
      <c r="M31">
        <v>89.500202999999999</v>
      </c>
      <c r="N31">
        <v>114.76388</v>
      </c>
      <c r="O31">
        <v>120.209401</v>
      </c>
      <c r="P31">
        <v>101.02917600000001</v>
      </c>
      <c r="Q31">
        <v>0</v>
      </c>
      <c r="R31">
        <v>41.273757000000003</v>
      </c>
      <c r="S31">
        <v>25.639448999999999</v>
      </c>
      <c r="T31">
        <v>0</v>
      </c>
      <c r="U31">
        <v>336.167618</v>
      </c>
      <c r="V31">
        <v>11.232078</v>
      </c>
      <c r="W31">
        <v>27.539914</v>
      </c>
      <c r="X31">
        <v>94.730922000000007</v>
      </c>
      <c r="Y31">
        <v>0</v>
      </c>
      <c r="Z31">
        <v>18.939827000000001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32.877457999999997</v>
      </c>
      <c r="AF31">
        <v>16.640090000000001</v>
      </c>
      <c r="AG31">
        <v>41.143594</v>
      </c>
      <c r="AH31">
        <v>139.50779299999999</v>
      </c>
      <c r="AI31">
        <v>16.513161</v>
      </c>
      <c r="AJ31">
        <v>0</v>
      </c>
      <c r="AK31">
        <v>25.454543999999999</v>
      </c>
      <c r="AL31">
        <v>78.354821999999999</v>
      </c>
      <c r="AM31">
        <v>15.745255</v>
      </c>
      <c r="AN31">
        <v>0.79243799999999998</v>
      </c>
      <c r="AO31">
        <v>0</v>
      </c>
      <c r="AP31">
        <v>0.74039200000000005</v>
      </c>
      <c r="AQ31">
        <v>37.199803000000003</v>
      </c>
      <c r="AR31">
        <v>29.777529999999999</v>
      </c>
      <c r="AS31">
        <v>28.508285999999998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67.454618999999965</v>
      </c>
      <c r="BA31">
        <f t="shared" si="1"/>
        <v>2724.6425789999994</v>
      </c>
      <c r="BD31">
        <v>7.66</v>
      </c>
      <c r="BE31">
        <v>1.88</v>
      </c>
      <c r="BF31">
        <v>0</v>
      </c>
      <c r="BG31">
        <v>1.77</v>
      </c>
      <c r="BH31">
        <v>0</v>
      </c>
      <c r="BI31">
        <v>1.3</v>
      </c>
      <c r="BJ31">
        <v>1.28</v>
      </c>
      <c r="BK31">
        <v>1.71</v>
      </c>
      <c r="BL31">
        <v>0</v>
      </c>
      <c r="BM31">
        <v>0.19</v>
      </c>
      <c r="BN31">
        <v>0</v>
      </c>
      <c r="BO31">
        <v>3.64</v>
      </c>
      <c r="BP31">
        <v>0.25</v>
      </c>
      <c r="BQ31">
        <v>1.95</v>
      </c>
      <c r="BR31">
        <v>2.11</v>
      </c>
      <c r="BS31">
        <v>1.58</v>
      </c>
      <c r="BT31">
        <v>2.8603580000000002</v>
      </c>
      <c r="BU31">
        <v>1.2925979999999999</v>
      </c>
      <c r="BV31">
        <v>2.2451469999999998</v>
      </c>
      <c r="BW31">
        <v>1.8716550000000001</v>
      </c>
      <c r="BX31">
        <v>1.887764</v>
      </c>
      <c r="BY31">
        <v>2.5851959999999998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3.3828109999999998</v>
      </c>
      <c r="CN31">
        <v>3.4124590000000001</v>
      </c>
      <c r="CO31">
        <v>0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1.6132390000000001</v>
      </c>
      <c r="CV31">
        <v>1.092935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67.454618999999965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660.03033000000005</v>
      </c>
      <c r="L32">
        <v>415.48785900000001</v>
      </c>
      <c r="M32">
        <v>89.500202999999999</v>
      </c>
      <c r="N32">
        <v>114.76388</v>
      </c>
      <c r="O32">
        <v>120.209401</v>
      </c>
      <c r="P32">
        <v>101.02917600000001</v>
      </c>
      <c r="Q32">
        <v>0</v>
      </c>
      <c r="R32">
        <v>41.273757000000003</v>
      </c>
      <c r="S32">
        <v>25.639448999999999</v>
      </c>
      <c r="T32">
        <v>0</v>
      </c>
      <c r="U32">
        <v>336.167618</v>
      </c>
      <c r="V32">
        <v>11.232078</v>
      </c>
      <c r="W32">
        <v>27.539914</v>
      </c>
      <c r="X32">
        <v>94.730922000000007</v>
      </c>
      <c r="Y32">
        <v>0</v>
      </c>
      <c r="Z32">
        <v>18.939827000000001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32.877457999999997</v>
      </c>
      <c r="AF32">
        <v>16.640090000000001</v>
      </c>
      <c r="AG32">
        <v>41.143594</v>
      </c>
      <c r="AH32">
        <v>139.50779299999999</v>
      </c>
      <c r="AI32">
        <v>16.513161</v>
      </c>
      <c r="AJ32">
        <v>0</v>
      </c>
      <c r="AK32">
        <v>25.454543999999999</v>
      </c>
      <c r="AL32">
        <v>78.354821999999999</v>
      </c>
      <c r="AM32">
        <v>15.745255</v>
      </c>
      <c r="AN32">
        <v>0.79243799999999998</v>
      </c>
      <c r="AO32">
        <v>0</v>
      </c>
      <c r="AP32">
        <v>0.74039200000000005</v>
      </c>
      <c r="AQ32">
        <v>37.199803000000003</v>
      </c>
      <c r="AR32">
        <v>29.777529999999999</v>
      </c>
      <c r="AS32">
        <v>28.508285999999998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67.454618999999965</v>
      </c>
      <c r="BA32">
        <f t="shared" si="1"/>
        <v>2724.6425789999994</v>
      </c>
      <c r="BD32">
        <v>7.66</v>
      </c>
      <c r="BE32">
        <v>1.88</v>
      </c>
      <c r="BF32">
        <v>0</v>
      </c>
      <c r="BG32">
        <v>1.77</v>
      </c>
      <c r="BH32">
        <v>0</v>
      </c>
      <c r="BI32">
        <v>1.3</v>
      </c>
      <c r="BJ32">
        <v>1.28</v>
      </c>
      <c r="BK32">
        <v>1.71</v>
      </c>
      <c r="BL32">
        <v>0</v>
      </c>
      <c r="BM32">
        <v>0.19</v>
      </c>
      <c r="BN32">
        <v>0</v>
      </c>
      <c r="BO32">
        <v>3.64</v>
      </c>
      <c r="BP32">
        <v>0.25</v>
      </c>
      <c r="BQ32">
        <v>1.95</v>
      </c>
      <c r="BR32">
        <v>2.11</v>
      </c>
      <c r="BS32">
        <v>1.58</v>
      </c>
      <c r="BT32">
        <v>2.8603580000000002</v>
      </c>
      <c r="BU32">
        <v>1.2925979999999999</v>
      </c>
      <c r="BV32">
        <v>2.2451469999999998</v>
      </c>
      <c r="BW32">
        <v>1.8716550000000001</v>
      </c>
      <c r="BX32">
        <v>1.887764</v>
      </c>
      <c r="BY32">
        <v>2.5851959999999998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3.3828109999999998</v>
      </c>
      <c r="CN32">
        <v>3.4124590000000001</v>
      </c>
      <c r="CO32">
        <v>0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1.092935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67.454618999999965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660.03033000000005</v>
      </c>
      <c r="L33">
        <v>415.48785900000001</v>
      </c>
      <c r="M33">
        <v>89.500202999999999</v>
      </c>
      <c r="N33">
        <v>114.76388</v>
      </c>
      <c r="O33">
        <v>120.209401</v>
      </c>
      <c r="P33">
        <v>101.02917600000001</v>
      </c>
      <c r="Q33">
        <v>0</v>
      </c>
      <c r="R33">
        <v>41.273757000000003</v>
      </c>
      <c r="S33">
        <v>25.639448999999999</v>
      </c>
      <c r="T33">
        <v>0</v>
      </c>
      <c r="U33">
        <v>336.167618</v>
      </c>
      <c r="V33">
        <v>11.232078</v>
      </c>
      <c r="W33">
        <v>27.539914</v>
      </c>
      <c r="X33">
        <v>94.730922000000007</v>
      </c>
      <c r="Y33">
        <v>0</v>
      </c>
      <c r="Z33">
        <v>18.939827000000001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32.877457999999997</v>
      </c>
      <c r="AF33">
        <v>16.640090000000001</v>
      </c>
      <c r="AG33">
        <v>41.143594</v>
      </c>
      <c r="AH33">
        <v>139.50779299999999</v>
      </c>
      <c r="AI33">
        <v>16.513161</v>
      </c>
      <c r="AJ33">
        <v>0</v>
      </c>
      <c r="AK33">
        <v>25.454543999999999</v>
      </c>
      <c r="AL33">
        <v>78.354821999999999</v>
      </c>
      <c r="AM33">
        <v>15.745255</v>
      </c>
      <c r="AN33">
        <v>0.79243799999999998</v>
      </c>
      <c r="AO33">
        <v>0</v>
      </c>
      <c r="AP33">
        <v>5.4295439999999999</v>
      </c>
      <c r="AQ33">
        <v>37.199803000000003</v>
      </c>
      <c r="AR33">
        <v>50.515452000000003</v>
      </c>
      <c r="AS33">
        <v>31.488696999999998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66.998348999999976</v>
      </c>
      <c r="BA33">
        <f t="shared" si="1"/>
        <v>2752.5937939999994</v>
      </c>
      <c r="BD33">
        <v>7.66</v>
      </c>
      <c r="BE33">
        <v>1.88</v>
      </c>
      <c r="BF33">
        <v>0</v>
      </c>
      <c r="BG33">
        <v>1.77</v>
      </c>
      <c r="BH33">
        <v>0</v>
      </c>
      <c r="BI33">
        <v>1.3</v>
      </c>
      <c r="BJ33">
        <v>1.28</v>
      </c>
      <c r="BK33">
        <v>1.71</v>
      </c>
      <c r="BL33">
        <v>0</v>
      </c>
      <c r="BM33">
        <v>0.19</v>
      </c>
      <c r="BN33">
        <v>0</v>
      </c>
      <c r="BO33">
        <v>3.64</v>
      </c>
      <c r="BP33">
        <v>0.25</v>
      </c>
      <c r="BQ33">
        <v>1.95</v>
      </c>
      <c r="BR33">
        <v>2.11</v>
      </c>
      <c r="BS33">
        <v>1.58</v>
      </c>
      <c r="BT33">
        <v>2.8603580000000002</v>
      </c>
      <c r="BU33">
        <v>1.2925979999999999</v>
      </c>
      <c r="BV33">
        <v>2.2451469999999998</v>
      </c>
      <c r="BW33">
        <v>1.8716550000000001</v>
      </c>
      <c r="BX33">
        <v>1.887764</v>
      </c>
      <c r="BY33">
        <v>2.5851959999999998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3.3828109999999998</v>
      </c>
      <c r="CN33">
        <v>3.4124590000000001</v>
      </c>
      <c r="CO33">
        <v>0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1.1569689999999999</v>
      </c>
      <c r="CV33">
        <v>1.092935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66.998348999999976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660.03033000000005</v>
      </c>
      <c r="L34">
        <v>415.48785900000001</v>
      </c>
      <c r="M34">
        <v>89.500202999999999</v>
      </c>
      <c r="N34">
        <v>114.76388</v>
      </c>
      <c r="O34">
        <v>120.209401</v>
      </c>
      <c r="P34">
        <v>101.02917600000001</v>
      </c>
      <c r="Q34">
        <v>0</v>
      </c>
      <c r="R34">
        <v>41.273757000000003</v>
      </c>
      <c r="S34">
        <v>25.639448999999999</v>
      </c>
      <c r="T34">
        <v>0</v>
      </c>
      <c r="U34">
        <v>336.167618</v>
      </c>
      <c r="V34">
        <v>11.232078</v>
      </c>
      <c r="W34">
        <v>27.539914</v>
      </c>
      <c r="X34">
        <v>94.730922000000007</v>
      </c>
      <c r="Y34">
        <v>0</v>
      </c>
      <c r="Z34">
        <v>18.939827000000001</v>
      </c>
      <c r="AA34">
        <v>27.067496999999999</v>
      </c>
      <c r="AB34">
        <v>39.623745999999997</v>
      </c>
      <c r="AC34">
        <v>28.999552999999999</v>
      </c>
      <c r="AD34">
        <v>27.251166999999999</v>
      </c>
      <c r="AE34">
        <v>32.877457999999997</v>
      </c>
      <c r="AF34">
        <v>16.640090000000001</v>
      </c>
      <c r="AG34">
        <v>41.143594</v>
      </c>
      <c r="AH34">
        <v>116.25649300000001</v>
      </c>
      <c r="AI34">
        <v>3.81073</v>
      </c>
      <c r="AJ34">
        <v>0</v>
      </c>
      <c r="AK34">
        <v>25.454543999999999</v>
      </c>
      <c r="AL34">
        <v>78.354821999999999</v>
      </c>
      <c r="AM34">
        <v>15.745255</v>
      </c>
      <c r="AN34">
        <v>0.79243799999999998</v>
      </c>
      <c r="AO34">
        <v>0</v>
      </c>
      <c r="AP34">
        <v>5.4295439999999999</v>
      </c>
      <c r="AQ34">
        <v>37.199803000000003</v>
      </c>
      <c r="AR34">
        <v>50.515452000000003</v>
      </c>
      <c r="AS34">
        <v>31.488696999999998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66.829587999999973</v>
      </c>
      <c r="BA34">
        <f t="shared" si="1"/>
        <v>2716.4713019999999</v>
      </c>
      <c r="BD34">
        <v>7.66</v>
      </c>
      <c r="BE34">
        <v>1.88</v>
      </c>
      <c r="BF34">
        <v>0</v>
      </c>
      <c r="BG34">
        <v>1.77</v>
      </c>
      <c r="BH34">
        <v>0</v>
      </c>
      <c r="BI34">
        <v>1.3</v>
      </c>
      <c r="BJ34">
        <v>1.28</v>
      </c>
      <c r="BK34">
        <v>1.71</v>
      </c>
      <c r="BL34">
        <v>0</v>
      </c>
      <c r="BM34">
        <v>0.19</v>
      </c>
      <c r="BN34">
        <v>0</v>
      </c>
      <c r="BO34">
        <v>3.64</v>
      </c>
      <c r="BP34">
        <v>0.25</v>
      </c>
      <c r="BQ34">
        <v>1.95</v>
      </c>
      <c r="BR34">
        <v>2.11</v>
      </c>
      <c r="BS34">
        <v>1.58</v>
      </c>
      <c r="BT34">
        <v>2.8603580000000002</v>
      </c>
      <c r="BU34">
        <v>1.2925979999999999</v>
      </c>
      <c r="BV34">
        <v>2.2451469999999998</v>
      </c>
      <c r="BW34">
        <v>1.8716550000000001</v>
      </c>
      <c r="BX34">
        <v>1.887764</v>
      </c>
      <c r="BY34">
        <v>2.5851959999999998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3.3828109999999998</v>
      </c>
      <c r="CN34">
        <v>3.4124590000000001</v>
      </c>
      <c r="CO34">
        <v>0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1.1569689999999999</v>
      </c>
      <c r="CV34">
        <v>0.92417400000000005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66.829587999999973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662.54801099999997</v>
      </c>
      <c r="L35">
        <v>415.48785900000001</v>
      </c>
      <c r="M35">
        <v>89.500202999999999</v>
      </c>
      <c r="N35">
        <v>114.76388</v>
      </c>
      <c r="O35">
        <v>120.209401</v>
      </c>
      <c r="P35">
        <v>101.02917600000001</v>
      </c>
      <c r="Q35">
        <v>0</v>
      </c>
      <c r="R35">
        <v>41.273757000000003</v>
      </c>
      <c r="S35">
        <v>25.639448999999999</v>
      </c>
      <c r="T35">
        <v>0</v>
      </c>
      <c r="U35">
        <v>336.167618</v>
      </c>
      <c r="V35">
        <v>11.232078</v>
      </c>
      <c r="W35">
        <v>27.539914</v>
      </c>
      <c r="X35">
        <v>94.730922000000007</v>
      </c>
      <c r="Y35">
        <v>0</v>
      </c>
      <c r="Z35">
        <v>18.939827000000001</v>
      </c>
      <c r="AA35">
        <v>13.533747999999999</v>
      </c>
      <c r="AB35">
        <v>39.623745999999997</v>
      </c>
      <c r="AC35">
        <v>28.999552999999999</v>
      </c>
      <c r="AD35">
        <v>27.251166999999999</v>
      </c>
      <c r="AE35">
        <v>32.877457999999997</v>
      </c>
      <c r="AF35">
        <v>16.640090000000001</v>
      </c>
      <c r="AG35">
        <v>41.143594</v>
      </c>
      <c r="AH35">
        <v>93.005195000000001</v>
      </c>
      <c r="AI35">
        <v>0</v>
      </c>
      <c r="AJ35">
        <v>0</v>
      </c>
      <c r="AK35">
        <v>25.454543999999999</v>
      </c>
      <c r="AL35">
        <v>78.354821999999999</v>
      </c>
      <c r="AM35">
        <v>15.745255</v>
      </c>
      <c r="AN35">
        <v>0.79243799999999998</v>
      </c>
      <c r="AO35">
        <v>0</v>
      </c>
      <c r="AP35">
        <v>5.4295439999999999</v>
      </c>
      <c r="AQ35">
        <v>37.199803000000003</v>
      </c>
      <c r="AR35">
        <v>45.729778000000003</v>
      </c>
      <c r="AS35">
        <v>31.488696999999998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80.424752999999981</v>
      </c>
      <c r="BA35">
        <f t="shared" si="1"/>
        <v>2687.2026969999993</v>
      </c>
      <c r="BD35">
        <v>7.66</v>
      </c>
      <c r="BE35">
        <v>1.88</v>
      </c>
      <c r="BF35">
        <v>0.49</v>
      </c>
      <c r="BG35">
        <v>1.77</v>
      </c>
      <c r="BH35">
        <v>9</v>
      </c>
      <c r="BI35">
        <v>1.3</v>
      </c>
      <c r="BJ35">
        <v>1.28</v>
      </c>
      <c r="BK35">
        <v>1.67</v>
      </c>
      <c r="BL35">
        <v>0.89</v>
      </c>
      <c r="BM35">
        <v>0.19</v>
      </c>
      <c r="BN35">
        <v>3.44</v>
      </c>
      <c r="BO35">
        <v>3.64</v>
      </c>
      <c r="BP35">
        <v>0.25</v>
      </c>
      <c r="BQ35">
        <v>1.95</v>
      </c>
      <c r="BR35">
        <v>2.11</v>
      </c>
      <c r="BS35">
        <v>1.58</v>
      </c>
      <c r="BT35">
        <v>2.8603580000000002</v>
      </c>
      <c r="BU35">
        <v>1.2925979999999999</v>
      </c>
      <c r="BV35">
        <v>2.2451469999999998</v>
      </c>
      <c r="BW35">
        <v>1.8716550000000001</v>
      </c>
      <c r="BX35">
        <v>1.887764</v>
      </c>
      <c r="BY35">
        <v>2.5851959999999998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3.3828109999999998</v>
      </c>
      <c r="CN35">
        <v>3.4124590000000001</v>
      </c>
      <c r="CO35">
        <v>0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1.1569689999999999</v>
      </c>
      <c r="CV35">
        <v>0.73933899999999997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80.424752999999981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662.54801099999997</v>
      </c>
      <c r="L36">
        <v>370.853161</v>
      </c>
      <c r="M36">
        <v>89.500202999999999</v>
      </c>
      <c r="N36">
        <v>114.76388</v>
      </c>
      <c r="O36">
        <v>120.209401</v>
      </c>
      <c r="P36">
        <v>101.02917600000001</v>
      </c>
      <c r="Q36">
        <v>0</v>
      </c>
      <c r="R36">
        <v>41.273757000000003</v>
      </c>
      <c r="S36">
        <v>25.639448999999999</v>
      </c>
      <c r="T36">
        <v>0</v>
      </c>
      <c r="U36">
        <v>336.167618</v>
      </c>
      <c r="V36">
        <v>11.232078</v>
      </c>
      <c r="W36">
        <v>27.539914</v>
      </c>
      <c r="X36">
        <v>94.730922000000007</v>
      </c>
      <c r="Y36">
        <v>0</v>
      </c>
      <c r="Z36">
        <v>12.626550999999999</v>
      </c>
      <c r="AA36">
        <v>0</v>
      </c>
      <c r="AB36">
        <v>39.623745999999997</v>
      </c>
      <c r="AC36">
        <v>19.313551</v>
      </c>
      <c r="AD36">
        <v>18.167445000000001</v>
      </c>
      <c r="AE36">
        <v>16.382414000000001</v>
      </c>
      <c r="AF36">
        <v>8.0263969999999993</v>
      </c>
      <c r="AG36">
        <v>41.143594</v>
      </c>
      <c r="AH36">
        <v>93.005195000000001</v>
      </c>
      <c r="AI36">
        <v>0</v>
      </c>
      <c r="AJ36">
        <v>0</v>
      </c>
      <c r="AK36">
        <v>25.454543999999999</v>
      </c>
      <c r="AL36">
        <v>34.699992999999999</v>
      </c>
      <c r="AM36">
        <v>15.745255</v>
      </c>
      <c r="AN36">
        <v>0.79243799999999998</v>
      </c>
      <c r="AO36">
        <v>0</v>
      </c>
      <c r="AP36">
        <v>5.4295439999999999</v>
      </c>
      <c r="AQ36">
        <v>37.199803000000003</v>
      </c>
      <c r="AR36">
        <v>45.729778000000003</v>
      </c>
      <c r="AS36">
        <v>28.508285999999998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80.164402999999979</v>
      </c>
      <c r="BA36">
        <f t="shared" si="1"/>
        <v>2531.9469240000008</v>
      </c>
      <c r="BD36">
        <v>7.66</v>
      </c>
      <c r="BE36">
        <v>1.88</v>
      </c>
      <c r="BF36">
        <v>0.57999999999999996</v>
      </c>
      <c r="BG36">
        <v>1.77</v>
      </c>
      <c r="BH36">
        <v>9</v>
      </c>
      <c r="BI36">
        <v>1.3</v>
      </c>
      <c r="BJ36">
        <v>1.28</v>
      </c>
      <c r="BK36">
        <v>1.67</v>
      </c>
      <c r="BL36">
        <v>0.89</v>
      </c>
      <c r="BM36">
        <v>0.19</v>
      </c>
      <c r="BN36">
        <v>3.44</v>
      </c>
      <c r="BO36">
        <v>3.64</v>
      </c>
      <c r="BP36">
        <v>0.25</v>
      </c>
      <c r="BQ36">
        <v>1.95</v>
      </c>
      <c r="BR36">
        <v>2.11</v>
      </c>
      <c r="BS36">
        <v>1.58</v>
      </c>
      <c r="BT36">
        <v>2.8603580000000002</v>
      </c>
      <c r="BU36">
        <v>1.2925979999999999</v>
      </c>
      <c r="BV36">
        <v>2.2451469999999998</v>
      </c>
      <c r="BW36">
        <v>1.8716550000000001</v>
      </c>
      <c r="BX36">
        <v>1.887764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3.3828109999999998</v>
      </c>
      <c r="CN36">
        <v>3.4124590000000001</v>
      </c>
      <c r="CO36">
        <v>0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0.80661899999999997</v>
      </c>
      <c r="CV36">
        <v>0.73933899999999997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80.164402999999979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662.54801099999997</v>
      </c>
      <c r="L37">
        <v>361.22016100000002</v>
      </c>
      <c r="M37">
        <v>89.500202999999999</v>
      </c>
      <c r="N37">
        <v>114.76388</v>
      </c>
      <c r="O37">
        <v>120.209401</v>
      </c>
      <c r="P37">
        <v>101.02917600000001</v>
      </c>
      <c r="Q37">
        <v>0</v>
      </c>
      <c r="R37">
        <v>41.273757000000003</v>
      </c>
      <c r="S37">
        <v>25.639448999999999</v>
      </c>
      <c r="T37">
        <v>0</v>
      </c>
      <c r="U37">
        <v>336.167618</v>
      </c>
      <c r="V37">
        <v>11.232078</v>
      </c>
      <c r="W37">
        <v>27.539914</v>
      </c>
      <c r="X37">
        <v>97.989572999999993</v>
      </c>
      <c r="Y37">
        <v>0</v>
      </c>
      <c r="Z37">
        <v>6.3132760000000001</v>
      </c>
      <c r="AA37">
        <v>0</v>
      </c>
      <c r="AB37">
        <v>26.41583</v>
      </c>
      <c r="AC37">
        <v>9.6567760000000007</v>
      </c>
      <c r="AD37">
        <v>9.0837219999999999</v>
      </c>
      <c r="AE37">
        <v>16.382414000000001</v>
      </c>
      <c r="AF37">
        <v>8.0263969999999993</v>
      </c>
      <c r="AG37">
        <v>41.143594</v>
      </c>
      <c r="AH37">
        <v>69.753895999999997</v>
      </c>
      <c r="AI37">
        <v>0</v>
      </c>
      <c r="AJ37">
        <v>0</v>
      </c>
      <c r="AK37">
        <v>25.454543999999999</v>
      </c>
      <c r="AL37">
        <v>23.506447000000001</v>
      </c>
      <c r="AM37">
        <v>15.745255</v>
      </c>
      <c r="AN37">
        <v>0.79243799999999998</v>
      </c>
      <c r="AO37">
        <v>0</v>
      </c>
      <c r="AP37">
        <v>0</v>
      </c>
      <c r="AQ37">
        <v>37.199803000000003</v>
      </c>
      <c r="AR37">
        <v>45.729778000000003</v>
      </c>
      <c r="AS37">
        <v>28.508285999999998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81.656258999999977</v>
      </c>
      <c r="BA37">
        <f t="shared" si="1"/>
        <v>2448.9283530000007</v>
      </c>
      <c r="BD37">
        <v>7.66</v>
      </c>
      <c r="BE37">
        <v>1.88</v>
      </c>
      <c r="BF37">
        <v>2.66</v>
      </c>
      <c r="BG37">
        <v>1.77</v>
      </c>
      <c r="BH37">
        <v>9</v>
      </c>
      <c r="BI37">
        <v>1.3</v>
      </c>
      <c r="BJ37">
        <v>1.28</v>
      </c>
      <c r="BK37">
        <v>1.67</v>
      </c>
      <c r="BL37">
        <v>0.89</v>
      </c>
      <c r="BM37">
        <v>0.19</v>
      </c>
      <c r="BN37">
        <v>3.44</v>
      </c>
      <c r="BO37">
        <v>3.64</v>
      </c>
      <c r="BP37">
        <v>0.25</v>
      </c>
      <c r="BQ37">
        <v>1.95</v>
      </c>
      <c r="BR37">
        <v>2.11</v>
      </c>
      <c r="BS37">
        <v>1.58</v>
      </c>
      <c r="BT37">
        <v>2.8603580000000002</v>
      </c>
      <c r="BU37">
        <v>1.2925979999999999</v>
      </c>
      <c r="BV37">
        <v>2.2451469999999998</v>
      </c>
      <c r="BW37">
        <v>1.8716550000000001</v>
      </c>
      <c r="BX37">
        <v>1.887764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3.3828109999999998</v>
      </c>
      <c r="CN37">
        <v>3.4124590000000001</v>
      </c>
      <c r="CO37">
        <v>0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0.40331</v>
      </c>
      <c r="CV37">
        <v>0.554504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81.656258999999977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662.54801099999997</v>
      </c>
      <c r="L38">
        <v>361.22016100000002</v>
      </c>
      <c r="M38">
        <v>89.500202999999999</v>
      </c>
      <c r="N38">
        <v>114.76388</v>
      </c>
      <c r="O38">
        <v>120.209401</v>
      </c>
      <c r="P38">
        <v>101.02917600000001</v>
      </c>
      <c r="Q38">
        <v>0</v>
      </c>
      <c r="R38">
        <v>41.273757000000003</v>
      </c>
      <c r="S38">
        <v>25.639448999999999</v>
      </c>
      <c r="T38">
        <v>0</v>
      </c>
      <c r="U38">
        <v>336.167618</v>
      </c>
      <c r="V38">
        <v>11.232078</v>
      </c>
      <c r="W38">
        <v>27.539914</v>
      </c>
      <c r="X38">
        <v>99.111431999999994</v>
      </c>
      <c r="Y38">
        <v>0</v>
      </c>
      <c r="Z38">
        <v>6.3132760000000001</v>
      </c>
      <c r="AA38">
        <v>0</v>
      </c>
      <c r="AB38">
        <v>26.41583</v>
      </c>
      <c r="AC38">
        <v>0</v>
      </c>
      <c r="AD38">
        <v>0</v>
      </c>
      <c r="AE38">
        <v>16.382414000000001</v>
      </c>
      <c r="AF38">
        <v>8.0263969999999993</v>
      </c>
      <c r="AG38">
        <v>41.143594</v>
      </c>
      <c r="AH38">
        <v>46.126058</v>
      </c>
      <c r="AI38">
        <v>0</v>
      </c>
      <c r="AJ38">
        <v>0</v>
      </c>
      <c r="AK38">
        <v>25.454543999999999</v>
      </c>
      <c r="AL38">
        <v>23.506447000000001</v>
      </c>
      <c r="AM38">
        <v>15.745255</v>
      </c>
      <c r="AN38">
        <v>0.79243799999999998</v>
      </c>
      <c r="AO38">
        <v>0</v>
      </c>
      <c r="AP38">
        <v>0</v>
      </c>
      <c r="AQ38">
        <v>37.199803000000003</v>
      </c>
      <c r="AR38">
        <v>45.729778000000003</v>
      </c>
      <c r="AS38">
        <v>28.508285999999998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81.468744999999984</v>
      </c>
      <c r="BA38">
        <f t="shared" si="1"/>
        <v>2407.4943620000004</v>
      </c>
      <c r="BD38">
        <v>7.66</v>
      </c>
      <c r="BE38">
        <v>1.88</v>
      </c>
      <c r="BF38">
        <v>2.66</v>
      </c>
      <c r="BG38">
        <v>1.77</v>
      </c>
      <c r="BH38">
        <v>9</v>
      </c>
      <c r="BI38">
        <v>1.3</v>
      </c>
      <c r="BJ38">
        <v>1.28</v>
      </c>
      <c r="BK38">
        <v>1.67</v>
      </c>
      <c r="BL38">
        <v>0.89</v>
      </c>
      <c r="BM38">
        <v>0.19</v>
      </c>
      <c r="BN38">
        <v>3.44</v>
      </c>
      <c r="BO38">
        <v>3.64</v>
      </c>
      <c r="BP38">
        <v>0.25</v>
      </c>
      <c r="BQ38">
        <v>1.95</v>
      </c>
      <c r="BR38">
        <v>2.11</v>
      </c>
      <c r="BS38">
        <v>1.58</v>
      </c>
      <c r="BT38">
        <v>2.8603580000000002</v>
      </c>
      <c r="BU38">
        <v>1.2925979999999999</v>
      </c>
      <c r="BV38">
        <v>2.2451469999999998</v>
      </c>
      <c r="BW38">
        <v>1.8716550000000001</v>
      </c>
      <c r="BX38">
        <v>1.887764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3.3828109999999998</v>
      </c>
      <c r="CN38">
        <v>3.4124590000000001</v>
      </c>
      <c r="CO38">
        <v>0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0.40331</v>
      </c>
      <c r="CV38">
        <v>0.36698999999999998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81.468744999999984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662.54801099999997</v>
      </c>
      <c r="L39">
        <v>380.48616099999998</v>
      </c>
      <c r="M39">
        <v>89.500202999999999</v>
      </c>
      <c r="N39">
        <v>114.76388</v>
      </c>
      <c r="O39">
        <v>120.209401</v>
      </c>
      <c r="P39">
        <v>101.02917600000001</v>
      </c>
      <c r="Q39">
        <v>0</v>
      </c>
      <c r="R39">
        <v>41.273757000000003</v>
      </c>
      <c r="S39">
        <v>25.639448999999999</v>
      </c>
      <c r="T39">
        <v>0</v>
      </c>
      <c r="U39">
        <v>336.167618</v>
      </c>
      <c r="V39">
        <v>11.232078</v>
      </c>
      <c r="W39">
        <v>27.539914</v>
      </c>
      <c r="X39">
        <v>101.135811</v>
      </c>
      <c r="Y39">
        <v>0</v>
      </c>
      <c r="Z39">
        <v>6.3132760000000001</v>
      </c>
      <c r="AA39">
        <v>0</v>
      </c>
      <c r="AB39">
        <v>13.207916000000001</v>
      </c>
      <c r="AC39">
        <v>0</v>
      </c>
      <c r="AD39">
        <v>0</v>
      </c>
      <c r="AE39">
        <v>16.382414000000001</v>
      </c>
      <c r="AF39">
        <v>8.0263969999999993</v>
      </c>
      <c r="AG39">
        <v>41.143594</v>
      </c>
      <c r="AH39">
        <v>20.709658999999998</v>
      </c>
      <c r="AI39">
        <v>0</v>
      </c>
      <c r="AJ39">
        <v>0</v>
      </c>
      <c r="AK39">
        <v>25.454543999999999</v>
      </c>
      <c r="AL39">
        <v>23.506447000000001</v>
      </c>
      <c r="AM39">
        <v>15.745255</v>
      </c>
      <c r="AN39">
        <v>0.79243799999999998</v>
      </c>
      <c r="AO39">
        <v>0</v>
      </c>
      <c r="AP39">
        <v>0</v>
      </c>
      <c r="AQ39">
        <v>37.199803000000003</v>
      </c>
      <c r="AR39">
        <v>45.729778000000003</v>
      </c>
      <c r="AS39">
        <v>28.508285999999998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81.405159999999981</v>
      </c>
      <c r="BA39">
        <f t="shared" si="1"/>
        <v>2390.0968429999998</v>
      </c>
      <c r="BD39">
        <v>7.66</v>
      </c>
      <c r="BE39">
        <v>1.88</v>
      </c>
      <c r="BF39">
        <v>2.66</v>
      </c>
      <c r="BG39">
        <v>1.77</v>
      </c>
      <c r="BH39">
        <v>9</v>
      </c>
      <c r="BI39">
        <v>1.37</v>
      </c>
      <c r="BJ39">
        <v>1.35</v>
      </c>
      <c r="BK39">
        <v>1.67</v>
      </c>
      <c r="BL39">
        <v>0.89</v>
      </c>
      <c r="BM39">
        <v>0.19</v>
      </c>
      <c r="BN39">
        <v>3.44</v>
      </c>
      <c r="BO39">
        <v>3.64</v>
      </c>
      <c r="BP39">
        <v>0.25</v>
      </c>
      <c r="BQ39">
        <v>1.95</v>
      </c>
      <c r="BR39">
        <v>2.11</v>
      </c>
      <c r="BS39">
        <v>1.58</v>
      </c>
      <c r="BT39">
        <v>2.8603580000000002</v>
      </c>
      <c r="BU39">
        <v>1.2925979999999999</v>
      </c>
      <c r="BV39">
        <v>2.2451469999999998</v>
      </c>
      <c r="BW39">
        <v>1.8716550000000001</v>
      </c>
      <c r="BX39">
        <v>1.887764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3.3828109999999998</v>
      </c>
      <c r="CN39">
        <v>3.4124590000000001</v>
      </c>
      <c r="CO39">
        <v>0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0.40331</v>
      </c>
      <c r="CV39">
        <v>0.16340499999999999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81.405159999999981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662.54801099999997</v>
      </c>
      <c r="L40">
        <v>380.48616099999998</v>
      </c>
      <c r="M40">
        <v>89.500202999999999</v>
      </c>
      <c r="N40">
        <v>114.76388</v>
      </c>
      <c r="O40">
        <v>120.209401</v>
      </c>
      <c r="P40">
        <v>101.02917600000001</v>
      </c>
      <c r="Q40">
        <v>0</v>
      </c>
      <c r="R40">
        <v>41.273757000000003</v>
      </c>
      <c r="S40">
        <v>25.639448999999999</v>
      </c>
      <c r="T40">
        <v>0</v>
      </c>
      <c r="U40">
        <v>336.167618</v>
      </c>
      <c r="V40">
        <v>11.232078</v>
      </c>
      <c r="W40">
        <v>27.539914</v>
      </c>
      <c r="X40">
        <v>104.081675</v>
      </c>
      <c r="Y40">
        <v>0</v>
      </c>
      <c r="Z40">
        <v>6.3132760000000001</v>
      </c>
      <c r="AA40">
        <v>0</v>
      </c>
      <c r="AB40">
        <v>13.207916000000001</v>
      </c>
      <c r="AC40">
        <v>0</v>
      </c>
      <c r="AD40">
        <v>0</v>
      </c>
      <c r="AE40">
        <v>16.382414000000001</v>
      </c>
      <c r="AF40">
        <v>8.0263969999999993</v>
      </c>
      <c r="AG40">
        <v>41.143594</v>
      </c>
      <c r="AH40">
        <v>0</v>
      </c>
      <c r="AI40">
        <v>0</v>
      </c>
      <c r="AJ40">
        <v>0</v>
      </c>
      <c r="AK40">
        <v>25.454543999999999</v>
      </c>
      <c r="AL40">
        <v>23.506447000000001</v>
      </c>
      <c r="AM40">
        <v>15.745255</v>
      </c>
      <c r="AN40">
        <v>0.79243799999999998</v>
      </c>
      <c r="AO40">
        <v>0</v>
      </c>
      <c r="AP40">
        <v>0</v>
      </c>
      <c r="AQ40">
        <v>37.199803000000003</v>
      </c>
      <c r="AR40">
        <v>45.729778000000003</v>
      </c>
      <c r="AS40">
        <v>31.488696999999998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81.111391999999981</v>
      </c>
      <c r="BA40">
        <f t="shared" si="1"/>
        <v>2375.019691</v>
      </c>
      <c r="BD40">
        <v>7.66</v>
      </c>
      <c r="BE40">
        <v>1.88</v>
      </c>
      <c r="BF40">
        <v>2.66</v>
      </c>
      <c r="BG40">
        <v>1.77</v>
      </c>
      <c r="BH40">
        <v>9</v>
      </c>
      <c r="BI40">
        <v>1.37</v>
      </c>
      <c r="BJ40">
        <v>1.35</v>
      </c>
      <c r="BK40">
        <v>1.67</v>
      </c>
      <c r="BL40">
        <v>0.89</v>
      </c>
      <c r="BM40">
        <v>0.19</v>
      </c>
      <c r="BN40">
        <v>3.44</v>
      </c>
      <c r="BO40">
        <v>3.64</v>
      </c>
      <c r="BP40">
        <v>0.25</v>
      </c>
      <c r="BQ40">
        <v>1.95</v>
      </c>
      <c r="BR40">
        <v>2.11</v>
      </c>
      <c r="BS40">
        <v>1.58</v>
      </c>
      <c r="BT40">
        <v>2.8603580000000002</v>
      </c>
      <c r="BU40">
        <v>1.2925979999999999</v>
      </c>
      <c r="BV40">
        <v>2.2451469999999998</v>
      </c>
      <c r="BW40">
        <v>1.8716550000000001</v>
      </c>
      <c r="BX40">
        <v>1.887764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3.3828109999999998</v>
      </c>
      <c r="CN40">
        <v>3.4124590000000001</v>
      </c>
      <c r="CO40">
        <v>0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0.272947</v>
      </c>
      <c r="CV40">
        <v>0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81.111391999999981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662.54801099999997</v>
      </c>
      <c r="L41">
        <v>380.48616099999998</v>
      </c>
      <c r="M41">
        <v>89.500202999999999</v>
      </c>
      <c r="N41">
        <v>114.76388</v>
      </c>
      <c r="O41">
        <v>120.209401</v>
      </c>
      <c r="P41">
        <v>101.02917600000001</v>
      </c>
      <c r="Q41">
        <v>0</v>
      </c>
      <c r="R41">
        <v>41.273757000000003</v>
      </c>
      <c r="S41">
        <v>25.639448999999999</v>
      </c>
      <c r="T41">
        <v>0</v>
      </c>
      <c r="U41">
        <v>336.167618</v>
      </c>
      <c r="V41">
        <v>11.232078</v>
      </c>
      <c r="W41">
        <v>27.539914</v>
      </c>
      <c r="X41">
        <v>108.12079199999999</v>
      </c>
      <c r="Y41">
        <v>0</v>
      </c>
      <c r="Z41">
        <v>6.3132760000000001</v>
      </c>
      <c r="AA41">
        <v>0</v>
      </c>
      <c r="AB41">
        <v>13.207916000000001</v>
      </c>
      <c r="AC41">
        <v>0</v>
      </c>
      <c r="AD41">
        <v>0</v>
      </c>
      <c r="AE41">
        <v>16.382414000000001</v>
      </c>
      <c r="AF41">
        <v>8.0263969999999993</v>
      </c>
      <c r="AG41">
        <v>41.143594</v>
      </c>
      <c r="AH41">
        <v>0</v>
      </c>
      <c r="AI41">
        <v>0</v>
      </c>
      <c r="AJ41">
        <v>0</v>
      </c>
      <c r="AK41">
        <v>25.454543999999999</v>
      </c>
      <c r="AL41">
        <v>23.506447000000001</v>
      </c>
      <c r="AM41">
        <v>15.745255</v>
      </c>
      <c r="AN41">
        <v>0.79243799999999998</v>
      </c>
      <c r="AO41">
        <v>0</v>
      </c>
      <c r="AP41">
        <v>0</v>
      </c>
      <c r="AQ41">
        <v>37.199803000000003</v>
      </c>
      <c r="AR41">
        <v>42.539327999999998</v>
      </c>
      <c r="AS41">
        <v>31.488696999999998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80.817656999999983</v>
      </c>
      <c r="BA41">
        <f t="shared" si="1"/>
        <v>2375.574623</v>
      </c>
      <c r="BD41">
        <v>7.66</v>
      </c>
      <c r="BE41">
        <v>1.88</v>
      </c>
      <c r="BF41">
        <v>2.66</v>
      </c>
      <c r="BG41">
        <v>1.77</v>
      </c>
      <c r="BH41">
        <v>9</v>
      </c>
      <c r="BI41">
        <v>1.37</v>
      </c>
      <c r="BJ41">
        <v>1.35</v>
      </c>
      <c r="BK41">
        <v>1.67</v>
      </c>
      <c r="BL41">
        <v>0.89</v>
      </c>
      <c r="BM41">
        <v>0.19</v>
      </c>
      <c r="BN41">
        <v>3.44</v>
      </c>
      <c r="BO41">
        <v>3.64</v>
      </c>
      <c r="BP41">
        <v>0.25</v>
      </c>
      <c r="BQ41">
        <v>1.95</v>
      </c>
      <c r="BR41">
        <v>2.11</v>
      </c>
      <c r="BS41">
        <v>1.58</v>
      </c>
      <c r="BT41">
        <v>2.8603580000000002</v>
      </c>
      <c r="BU41">
        <v>1.2925979999999999</v>
      </c>
      <c r="BV41">
        <v>2.2243590000000002</v>
      </c>
      <c r="BW41">
        <v>1.8716550000000001</v>
      </c>
      <c r="BX41">
        <v>1.887764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3.3828109999999998</v>
      </c>
      <c r="CN41">
        <v>3.4124590000000001</v>
      </c>
      <c r="CO41">
        <v>0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80.817656999999983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662.54801099999997</v>
      </c>
      <c r="L42">
        <v>346.73781200000002</v>
      </c>
      <c r="M42">
        <v>89.500202999999999</v>
      </c>
      <c r="N42">
        <v>114.76388</v>
      </c>
      <c r="O42">
        <v>120.209401</v>
      </c>
      <c r="P42">
        <v>101.02917600000001</v>
      </c>
      <c r="Q42">
        <v>0</v>
      </c>
      <c r="R42">
        <v>41.273757000000003</v>
      </c>
      <c r="S42">
        <v>25.639448999999999</v>
      </c>
      <c r="T42">
        <v>0</v>
      </c>
      <c r="U42">
        <v>336.167618</v>
      </c>
      <c r="V42">
        <v>11.232078</v>
      </c>
      <c r="W42">
        <v>27.539914</v>
      </c>
      <c r="X42">
        <v>108.12079199999999</v>
      </c>
      <c r="Y42">
        <v>0</v>
      </c>
      <c r="Z42">
        <v>0</v>
      </c>
      <c r="AA42">
        <v>0</v>
      </c>
      <c r="AB42">
        <v>13.207916000000001</v>
      </c>
      <c r="AC42">
        <v>0</v>
      </c>
      <c r="AD42">
        <v>0</v>
      </c>
      <c r="AE42">
        <v>16.382414000000001</v>
      </c>
      <c r="AF42">
        <v>8.0263969999999993</v>
      </c>
      <c r="AG42">
        <v>41.143594</v>
      </c>
      <c r="AH42">
        <v>0</v>
      </c>
      <c r="AI42">
        <v>0</v>
      </c>
      <c r="AJ42">
        <v>0</v>
      </c>
      <c r="AK42">
        <v>25.454543999999999</v>
      </c>
      <c r="AL42">
        <v>23.506447000000001</v>
      </c>
      <c r="AM42">
        <v>15.745255</v>
      </c>
      <c r="AN42">
        <v>0.79243799999999998</v>
      </c>
      <c r="AO42">
        <v>0</v>
      </c>
      <c r="AP42">
        <v>0</v>
      </c>
      <c r="AQ42">
        <v>37.199803000000003</v>
      </c>
      <c r="AR42">
        <v>42.539327999999998</v>
      </c>
      <c r="AS42">
        <v>29.804117000000002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80.86765699999998</v>
      </c>
      <c r="BA42">
        <f t="shared" si="1"/>
        <v>2333.8784179999998</v>
      </c>
      <c r="BD42">
        <v>7.66</v>
      </c>
      <c r="BE42">
        <v>1.88</v>
      </c>
      <c r="BF42">
        <v>2.66</v>
      </c>
      <c r="BG42">
        <v>1.77</v>
      </c>
      <c r="BH42">
        <v>9</v>
      </c>
      <c r="BI42">
        <v>1.4</v>
      </c>
      <c r="BJ42">
        <v>1.37</v>
      </c>
      <c r="BK42">
        <v>1.67</v>
      </c>
      <c r="BL42">
        <v>0.89</v>
      </c>
      <c r="BM42">
        <v>0.19</v>
      </c>
      <c r="BN42">
        <v>3.44</v>
      </c>
      <c r="BO42">
        <v>3.64</v>
      </c>
      <c r="BP42">
        <v>0.25</v>
      </c>
      <c r="BQ42">
        <v>1.95</v>
      </c>
      <c r="BR42">
        <v>2.11</v>
      </c>
      <c r="BS42">
        <v>1.58</v>
      </c>
      <c r="BT42">
        <v>2.8603580000000002</v>
      </c>
      <c r="BU42">
        <v>1.2925979999999999</v>
      </c>
      <c r="BV42">
        <v>2.2243590000000002</v>
      </c>
      <c r="BW42">
        <v>1.8716550000000001</v>
      </c>
      <c r="BX42">
        <v>1.887764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3.3828109999999998</v>
      </c>
      <c r="CN42">
        <v>3.4124590000000001</v>
      </c>
      <c r="CO42">
        <v>0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0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80.86765699999998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662.54801099999997</v>
      </c>
      <c r="L43">
        <v>303.42216100000002</v>
      </c>
      <c r="M43">
        <v>89.500202999999999</v>
      </c>
      <c r="N43">
        <v>114.76388</v>
      </c>
      <c r="O43">
        <v>120.209401</v>
      </c>
      <c r="P43">
        <v>101.02917600000001</v>
      </c>
      <c r="Q43">
        <v>0</v>
      </c>
      <c r="R43">
        <v>41.273757000000003</v>
      </c>
      <c r="S43">
        <v>25.639448999999999</v>
      </c>
      <c r="T43">
        <v>0</v>
      </c>
      <c r="U43">
        <v>336.167618</v>
      </c>
      <c r="V43">
        <v>11.232078</v>
      </c>
      <c r="W43">
        <v>29.789608999999999</v>
      </c>
      <c r="X43">
        <v>112.48800900000001</v>
      </c>
      <c r="Y43">
        <v>0</v>
      </c>
      <c r="Z43">
        <v>0</v>
      </c>
      <c r="AA43">
        <v>0</v>
      </c>
      <c r="AB43">
        <v>13.207916000000001</v>
      </c>
      <c r="AC43">
        <v>0</v>
      </c>
      <c r="AD43">
        <v>0</v>
      </c>
      <c r="AE43">
        <v>16.382414000000001</v>
      </c>
      <c r="AF43">
        <v>8.0263969999999993</v>
      </c>
      <c r="AG43">
        <v>41.143594</v>
      </c>
      <c r="AH43">
        <v>0</v>
      </c>
      <c r="AI43">
        <v>0</v>
      </c>
      <c r="AJ43">
        <v>0</v>
      </c>
      <c r="AK43">
        <v>25.454543999999999</v>
      </c>
      <c r="AL43">
        <v>23.506447000000001</v>
      </c>
      <c r="AM43">
        <v>15.745255</v>
      </c>
      <c r="AN43">
        <v>0.79243799999999998</v>
      </c>
      <c r="AO43">
        <v>0</v>
      </c>
      <c r="AP43">
        <v>0</v>
      </c>
      <c r="AQ43">
        <v>37.199803000000003</v>
      </c>
      <c r="AR43">
        <v>40.412362000000002</v>
      </c>
      <c r="AS43">
        <v>29.804117000000002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80.379479999999973</v>
      </c>
      <c r="BA43">
        <f t="shared" si="1"/>
        <v>2294.5645360000003</v>
      </c>
      <c r="BD43">
        <v>7.66</v>
      </c>
      <c r="BE43">
        <v>1.88</v>
      </c>
      <c r="BF43">
        <v>2.66</v>
      </c>
      <c r="BG43">
        <v>1.77</v>
      </c>
      <c r="BH43">
        <v>9</v>
      </c>
      <c r="BI43">
        <v>1.4</v>
      </c>
      <c r="BJ43">
        <v>1.37</v>
      </c>
      <c r="BK43">
        <v>1.67</v>
      </c>
      <c r="BL43">
        <v>0.89</v>
      </c>
      <c r="BM43">
        <v>0.19</v>
      </c>
      <c r="BN43">
        <v>3.44</v>
      </c>
      <c r="BO43">
        <v>3.64</v>
      </c>
      <c r="BP43">
        <v>0.25</v>
      </c>
      <c r="BQ43">
        <v>1.95</v>
      </c>
      <c r="BR43">
        <v>2.11</v>
      </c>
      <c r="BS43">
        <v>1.58</v>
      </c>
      <c r="BT43">
        <v>2.8603580000000002</v>
      </c>
      <c r="BU43">
        <v>1.2925979999999999</v>
      </c>
      <c r="BV43">
        <v>2.2139639999999998</v>
      </c>
      <c r="BW43">
        <v>1.8716550000000001</v>
      </c>
      <c r="BX43">
        <v>1.887764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3.3828109999999998</v>
      </c>
      <c r="CN43">
        <v>3.4124590000000001</v>
      </c>
      <c r="CO43">
        <v>0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0.47778100000000001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80.379479999999973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662.54801099999997</v>
      </c>
      <c r="L44">
        <v>223.74366800000001</v>
      </c>
      <c r="M44">
        <v>89.500202999999999</v>
      </c>
      <c r="N44">
        <v>114.76388</v>
      </c>
      <c r="O44">
        <v>120.209401</v>
      </c>
      <c r="P44">
        <v>101.02917600000001</v>
      </c>
      <c r="Q44">
        <v>0</v>
      </c>
      <c r="R44">
        <v>41.273757000000003</v>
      </c>
      <c r="S44">
        <v>25.639448999999999</v>
      </c>
      <c r="T44">
        <v>0</v>
      </c>
      <c r="U44">
        <v>336.167618</v>
      </c>
      <c r="V44">
        <v>11.232078</v>
      </c>
      <c r="W44">
        <v>29.789608999999999</v>
      </c>
      <c r="X44">
        <v>112.48800900000001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16.382414000000001</v>
      </c>
      <c r="AF44">
        <v>8.0263969999999993</v>
      </c>
      <c r="AG44">
        <v>41.143594</v>
      </c>
      <c r="AH44">
        <v>0</v>
      </c>
      <c r="AI44">
        <v>0</v>
      </c>
      <c r="AJ44">
        <v>0</v>
      </c>
      <c r="AK44">
        <v>25.454543999999999</v>
      </c>
      <c r="AL44">
        <v>23.506447000000001</v>
      </c>
      <c r="AM44">
        <v>15.745255</v>
      </c>
      <c r="AN44">
        <v>0.79243799999999998</v>
      </c>
      <c r="AO44">
        <v>0</v>
      </c>
      <c r="AP44">
        <v>0</v>
      </c>
      <c r="AQ44">
        <v>37.199803000000003</v>
      </c>
      <c r="AR44">
        <v>40.412362000000002</v>
      </c>
      <c r="AS44">
        <v>29.804117000000002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80.449479999999966</v>
      </c>
      <c r="BA44">
        <f t="shared" si="1"/>
        <v>2201.7481269999994</v>
      </c>
      <c r="BD44">
        <v>7.66</v>
      </c>
      <c r="BE44">
        <v>1.88</v>
      </c>
      <c r="BF44">
        <v>2.66</v>
      </c>
      <c r="BG44">
        <v>1.77</v>
      </c>
      <c r="BH44">
        <v>9</v>
      </c>
      <c r="BI44">
        <v>1.44</v>
      </c>
      <c r="BJ44">
        <v>1.4</v>
      </c>
      <c r="BK44">
        <v>1.67</v>
      </c>
      <c r="BL44">
        <v>0.89</v>
      </c>
      <c r="BM44">
        <v>0.19</v>
      </c>
      <c r="BN44">
        <v>3.44</v>
      </c>
      <c r="BO44">
        <v>3.64</v>
      </c>
      <c r="BP44">
        <v>0.25</v>
      </c>
      <c r="BQ44">
        <v>1.95</v>
      </c>
      <c r="BR44">
        <v>2.11</v>
      </c>
      <c r="BS44">
        <v>1.58</v>
      </c>
      <c r="BT44">
        <v>2.8603580000000002</v>
      </c>
      <c r="BU44">
        <v>1.2925979999999999</v>
      </c>
      <c r="BV44">
        <v>2.2139639999999998</v>
      </c>
      <c r="BW44">
        <v>1.8716550000000001</v>
      </c>
      <c r="BX44">
        <v>1.887764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3.3828109999999998</v>
      </c>
      <c r="CN44">
        <v>3.4124590000000001</v>
      </c>
      <c r="CO44">
        <v>0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0.47778100000000001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80.449479999999966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609.12637900000004</v>
      </c>
      <c r="L45">
        <v>223.78219999999999</v>
      </c>
      <c r="M45">
        <v>89.500202999999999</v>
      </c>
      <c r="N45">
        <v>114.76388</v>
      </c>
      <c r="O45">
        <v>120.209401</v>
      </c>
      <c r="P45">
        <v>101.02917600000001</v>
      </c>
      <c r="Q45">
        <v>0</v>
      </c>
      <c r="R45">
        <v>41.273757000000003</v>
      </c>
      <c r="S45">
        <v>25.639448999999999</v>
      </c>
      <c r="T45">
        <v>0</v>
      </c>
      <c r="U45">
        <v>336.167618</v>
      </c>
      <c r="V45">
        <v>11.232078</v>
      </c>
      <c r="W45">
        <v>29.789608999999999</v>
      </c>
      <c r="X45">
        <v>114.704948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16.382414000000001</v>
      </c>
      <c r="AF45">
        <v>8.0263969999999993</v>
      </c>
      <c r="AG45">
        <v>41.143594</v>
      </c>
      <c r="AH45">
        <v>0</v>
      </c>
      <c r="AI45">
        <v>0</v>
      </c>
      <c r="AJ45">
        <v>0</v>
      </c>
      <c r="AK45">
        <v>25.454543999999999</v>
      </c>
      <c r="AL45">
        <v>23.506447000000001</v>
      </c>
      <c r="AM45">
        <v>15.745255</v>
      </c>
      <c r="AN45">
        <v>0.79243799999999998</v>
      </c>
      <c r="AO45">
        <v>0</v>
      </c>
      <c r="AP45">
        <v>0</v>
      </c>
      <c r="AQ45">
        <v>37.199803000000003</v>
      </c>
      <c r="AR45">
        <v>40.412362000000002</v>
      </c>
      <c r="AS45">
        <v>27.212454000000001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80.549479999999974</v>
      </c>
      <c r="BA45">
        <f t="shared" si="1"/>
        <v>2148.0903029999999</v>
      </c>
      <c r="BD45">
        <v>7.66</v>
      </c>
      <c r="BE45">
        <v>1.88</v>
      </c>
      <c r="BF45">
        <v>2.76</v>
      </c>
      <c r="BG45">
        <v>1.77</v>
      </c>
      <c r="BH45">
        <v>9</v>
      </c>
      <c r="BI45">
        <v>1.44</v>
      </c>
      <c r="BJ45">
        <v>1.4</v>
      </c>
      <c r="BK45">
        <v>1.67</v>
      </c>
      <c r="BL45">
        <v>0.89</v>
      </c>
      <c r="BM45">
        <v>0.19</v>
      </c>
      <c r="BN45">
        <v>3.44</v>
      </c>
      <c r="BO45">
        <v>3.64</v>
      </c>
      <c r="BP45">
        <v>0.25</v>
      </c>
      <c r="BQ45">
        <v>1.95</v>
      </c>
      <c r="BR45">
        <v>2.11</v>
      </c>
      <c r="BS45">
        <v>1.58</v>
      </c>
      <c r="BT45">
        <v>2.8603580000000002</v>
      </c>
      <c r="BU45">
        <v>1.2925979999999999</v>
      </c>
      <c r="BV45">
        <v>2.2139639999999998</v>
      </c>
      <c r="BW45">
        <v>1.8716550000000001</v>
      </c>
      <c r="BX45">
        <v>1.887764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3.3828109999999998</v>
      </c>
      <c r="CN45">
        <v>3.4124590000000001</v>
      </c>
      <c r="CO45">
        <v>0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0.47778100000000001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80.549479999999974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609.12637900000004</v>
      </c>
      <c r="L46">
        <v>223.78219999999999</v>
      </c>
      <c r="M46">
        <v>89.500202999999999</v>
      </c>
      <c r="N46">
        <v>114.76388</v>
      </c>
      <c r="O46">
        <v>120.209401</v>
      </c>
      <c r="P46">
        <v>101.02917600000001</v>
      </c>
      <c r="Q46">
        <v>0</v>
      </c>
      <c r="R46">
        <v>41.273757000000003</v>
      </c>
      <c r="S46">
        <v>25.639448999999999</v>
      </c>
      <c r="T46">
        <v>0</v>
      </c>
      <c r="U46">
        <v>336.167618</v>
      </c>
      <c r="V46">
        <v>11.232078</v>
      </c>
      <c r="W46">
        <v>29.789608999999999</v>
      </c>
      <c r="X46">
        <v>114.704948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16.382414000000001</v>
      </c>
      <c r="AF46">
        <v>8.0263969999999993</v>
      </c>
      <c r="AG46">
        <v>41.143594</v>
      </c>
      <c r="AH46">
        <v>0</v>
      </c>
      <c r="AI46">
        <v>0</v>
      </c>
      <c r="AJ46">
        <v>0</v>
      </c>
      <c r="AK46">
        <v>25.454543999999999</v>
      </c>
      <c r="AL46">
        <v>23.506447000000001</v>
      </c>
      <c r="AM46">
        <v>15.745255</v>
      </c>
      <c r="AN46">
        <v>0.79243799999999998</v>
      </c>
      <c r="AO46">
        <v>0</v>
      </c>
      <c r="AP46">
        <v>0</v>
      </c>
      <c r="AQ46">
        <v>24.799869000000001</v>
      </c>
      <c r="AR46">
        <v>40.412362000000002</v>
      </c>
      <c r="AS46">
        <v>27.212454000000001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80.689479999999975</v>
      </c>
      <c r="BA46">
        <f t="shared" si="1"/>
        <v>2135.8303689999998</v>
      </c>
      <c r="BD46">
        <v>7.66</v>
      </c>
      <c r="BE46">
        <v>1.88</v>
      </c>
      <c r="BF46">
        <v>2.9</v>
      </c>
      <c r="BG46">
        <v>1.77</v>
      </c>
      <c r="BH46">
        <v>9</v>
      </c>
      <c r="BI46">
        <v>1.44</v>
      </c>
      <c r="BJ46">
        <v>1.4</v>
      </c>
      <c r="BK46">
        <v>1.67</v>
      </c>
      <c r="BL46">
        <v>0.89</v>
      </c>
      <c r="BM46">
        <v>0.19</v>
      </c>
      <c r="BN46">
        <v>3.44</v>
      </c>
      <c r="BO46">
        <v>3.64</v>
      </c>
      <c r="BP46">
        <v>0.25</v>
      </c>
      <c r="BQ46">
        <v>1.95</v>
      </c>
      <c r="BR46">
        <v>2.11</v>
      </c>
      <c r="BS46">
        <v>1.58</v>
      </c>
      <c r="BT46">
        <v>2.8603580000000002</v>
      </c>
      <c r="BU46">
        <v>1.2925979999999999</v>
      </c>
      <c r="BV46">
        <v>2.2139639999999998</v>
      </c>
      <c r="BW46">
        <v>1.8716550000000001</v>
      </c>
      <c r="BX46">
        <v>1.887764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3.3828109999999998</v>
      </c>
      <c r="CN46">
        <v>3.4124590000000001</v>
      </c>
      <c r="CO46">
        <v>0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0.47778100000000001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80.689479999999975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609.12637900000004</v>
      </c>
      <c r="L47">
        <v>223.78219999999999</v>
      </c>
      <c r="M47">
        <v>89.500202999999999</v>
      </c>
      <c r="N47">
        <v>114.76388</v>
      </c>
      <c r="O47">
        <v>120.209401</v>
      </c>
      <c r="P47">
        <v>101.02917600000001</v>
      </c>
      <c r="Q47">
        <v>0</v>
      </c>
      <c r="R47">
        <v>41.273757000000003</v>
      </c>
      <c r="S47">
        <v>25.639448999999999</v>
      </c>
      <c r="T47">
        <v>0</v>
      </c>
      <c r="U47">
        <v>336.167618</v>
      </c>
      <c r="V47">
        <v>11.232078</v>
      </c>
      <c r="W47">
        <v>32.516452000000001</v>
      </c>
      <c r="X47">
        <v>117.814576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16.382414000000001</v>
      </c>
      <c r="AF47">
        <v>8.0263969999999993</v>
      </c>
      <c r="AG47">
        <v>41.143594</v>
      </c>
      <c r="AH47">
        <v>0</v>
      </c>
      <c r="AI47">
        <v>0</v>
      </c>
      <c r="AJ47">
        <v>0</v>
      </c>
      <c r="AK47">
        <v>25.454543999999999</v>
      </c>
      <c r="AL47">
        <v>23.506447000000001</v>
      </c>
      <c r="AM47">
        <v>15.745255</v>
      </c>
      <c r="AN47">
        <v>0.79243799999999998</v>
      </c>
      <c r="AO47">
        <v>0</v>
      </c>
      <c r="AP47">
        <v>0</v>
      </c>
      <c r="AQ47">
        <v>24.799869000000001</v>
      </c>
      <c r="AR47">
        <v>38.285395000000001</v>
      </c>
      <c r="AS47">
        <v>27.212454000000001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80.718691999999976</v>
      </c>
      <c r="BA47">
        <f t="shared" si="1"/>
        <v>2139.5690849999996</v>
      </c>
      <c r="BD47">
        <v>7.66</v>
      </c>
      <c r="BE47">
        <v>1.88</v>
      </c>
      <c r="BF47">
        <v>2.93</v>
      </c>
      <c r="BG47">
        <v>1.77</v>
      </c>
      <c r="BH47">
        <v>9</v>
      </c>
      <c r="BI47">
        <v>1.44</v>
      </c>
      <c r="BJ47">
        <v>1.42</v>
      </c>
      <c r="BK47">
        <v>1.67</v>
      </c>
      <c r="BL47">
        <v>0.89</v>
      </c>
      <c r="BM47">
        <v>0.19</v>
      </c>
      <c r="BN47">
        <v>3.44</v>
      </c>
      <c r="BO47">
        <v>3.64</v>
      </c>
      <c r="BP47">
        <v>0.25</v>
      </c>
      <c r="BQ47">
        <v>1.95</v>
      </c>
      <c r="BR47">
        <v>2.11</v>
      </c>
      <c r="BS47">
        <v>1.58</v>
      </c>
      <c r="BT47">
        <v>2.8603580000000002</v>
      </c>
      <c r="BU47">
        <v>1.2925979999999999</v>
      </c>
      <c r="BV47">
        <v>2.1931759999999998</v>
      </c>
      <c r="BW47">
        <v>1.8716550000000001</v>
      </c>
      <c r="BX47">
        <v>1.887764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3.3828109999999998</v>
      </c>
      <c r="CN47">
        <v>3.4124590000000001</v>
      </c>
      <c r="CO47">
        <v>0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0.47778100000000001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80.718691999999976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609.12637900000004</v>
      </c>
      <c r="L48">
        <v>223.78219999999999</v>
      </c>
      <c r="M48">
        <v>89.500202999999999</v>
      </c>
      <c r="N48">
        <v>114.76388</v>
      </c>
      <c r="O48">
        <v>120.209401</v>
      </c>
      <c r="P48">
        <v>101.02917600000001</v>
      </c>
      <c r="Q48">
        <v>0</v>
      </c>
      <c r="R48">
        <v>41.273757000000003</v>
      </c>
      <c r="S48">
        <v>25.639448999999999</v>
      </c>
      <c r="T48">
        <v>0</v>
      </c>
      <c r="U48">
        <v>336.167618</v>
      </c>
      <c r="V48">
        <v>11.232078</v>
      </c>
      <c r="W48">
        <v>32.516452000000001</v>
      </c>
      <c r="X48">
        <v>117.814576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16.382414000000001</v>
      </c>
      <c r="AF48">
        <v>8.0263969999999993</v>
      </c>
      <c r="AG48">
        <v>41.143594</v>
      </c>
      <c r="AH48">
        <v>0</v>
      </c>
      <c r="AI48">
        <v>0</v>
      </c>
      <c r="AJ48">
        <v>0</v>
      </c>
      <c r="AK48">
        <v>25.454543999999999</v>
      </c>
      <c r="AL48">
        <v>23.506447000000001</v>
      </c>
      <c r="AM48">
        <v>15.745255</v>
      </c>
      <c r="AN48">
        <v>0.79243799999999998</v>
      </c>
      <c r="AO48">
        <v>0</v>
      </c>
      <c r="AP48">
        <v>0</v>
      </c>
      <c r="AQ48">
        <v>12.399934999999999</v>
      </c>
      <c r="AR48">
        <v>38.285395000000001</v>
      </c>
      <c r="AS48">
        <v>27.212454000000001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80.718691999999976</v>
      </c>
      <c r="BA48">
        <f t="shared" si="1"/>
        <v>2127.1691510000001</v>
      </c>
      <c r="BD48">
        <v>7.66</v>
      </c>
      <c r="BE48">
        <v>1.88</v>
      </c>
      <c r="BF48">
        <v>2.93</v>
      </c>
      <c r="BG48">
        <v>1.77</v>
      </c>
      <c r="BH48">
        <v>9</v>
      </c>
      <c r="BI48">
        <v>1.44</v>
      </c>
      <c r="BJ48">
        <v>1.42</v>
      </c>
      <c r="BK48">
        <v>1.67</v>
      </c>
      <c r="BL48">
        <v>0.89</v>
      </c>
      <c r="BM48">
        <v>0.19</v>
      </c>
      <c r="BN48">
        <v>3.44</v>
      </c>
      <c r="BO48">
        <v>3.64</v>
      </c>
      <c r="BP48">
        <v>0.25</v>
      </c>
      <c r="BQ48">
        <v>1.95</v>
      </c>
      <c r="BR48">
        <v>2.11</v>
      </c>
      <c r="BS48">
        <v>1.58</v>
      </c>
      <c r="BT48">
        <v>2.8603580000000002</v>
      </c>
      <c r="BU48">
        <v>1.2925979999999999</v>
      </c>
      <c r="BV48">
        <v>2.1931759999999998</v>
      </c>
      <c r="BW48">
        <v>1.8716550000000001</v>
      </c>
      <c r="BX48">
        <v>1.887764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3.3828109999999998</v>
      </c>
      <c r="CN48">
        <v>3.4124590000000001</v>
      </c>
      <c r="CO48">
        <v>0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0.47778100000000001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80.718691999999976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599.10805900000003</v>
      </c>
      <c r="L49">
        <v>224.62243799999999</v>
      </c>
      <c r="M49">
        <v>89.500202999999999</v>
      </c>
      <c r="N49">
        <v>114.76388</v>
      </c>
      <c r="O49">
        <v>120.209401</v>
      </c>
      <c r="P49">
        <v>101.02917600000001</v>
      </c>
      <c r="Q49">
        <v>0</v>
      </c>
      <c r="R49">
        <v>41.273757000000003</v>
      </c>
      <c r="S49">
        <v>25.639448999999999</v>
      </c>
      <c r="T49">
        <v>0</v>
      </c>
      <c r="U49">
        <v>336.167618</v>
      </c>
      <c r="V49">
        <v>11.232078</v>
      </c>
      <c r="W49">
        <v>32.516452000000001</v>
      </c>
      <c r="X49">
        <v>122.252692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16.382414000000001</v>
      </c>
      <c r="AF49">
        <v>8.0263969999999993</v>
      </c>
      <c r="AG49">
        <v>41.143594</v>
      </c>
      <c r="AH49">
        <v>0</v>
      </c>
      <c r="AI49">
        <v>0</v>
      </c>
      <c r="AJ49">
        <v>0</v>
      </c>
      <c r="AK49">
        <v>25.454543999999999</v>
      </c>
      <c r="AL49">
        <v>23.506447000000001</v>
      </c>
      <c r="AM49">
        <v>15.745255</v>
      </c>
      <c r="AN49">
        <v>0.79243799999999998</v>
      </c>
      <c r="AO49">
        <v>0</v>
      </c>
      <c r="AP49">
        <v>5.552943</v>
      </c>
      <c r="AQ49">
        <v>0</v>
      </c>
      <c r="AR49">
        <v>45.198036000000002</v>
      </c>
      <c r="AS49">
        <v>27.212454000000001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80.738691999999972</v>
      </c>
      <c r="BA49">
        <f t="shared" si="1"/>
        <v>2122.5148340000001</v>
      </c>
      <c r="BD49">
        <v>7.66</v>
      </c>
      <c r="BE49">
        <v>1.88</v>
      </c>
      <c r="BF49">
        <v>2.93</v>
      </c>
      <c r="BG49">
        <v>1.77</v>
      </c>
      <c r="BH49">
        <v>9</v>
      </c>
      <c r="BI49">
        <v>1.44</v>
      </c>
      <c r="BJ49">
        <v>1.42</v>
      </c>
      <c r="BK49">
        <v>1.67</v>
      </c>
      <c r="BL49">
        <v>0.91</v>
      </c>
      <c r="BM49">
        <v>0.19</v>
      </c>
      <c r="BN49">
        <v>3.44</v>
      </c>
      <c r="BO49">
        <v>3.64</v>
      </c>
      <c r="BP49">
        <v>0.25</v>
      </c>
      <c r="BQ49">
        <v>1.95</v>
      </c>
      <c r="BR49">
        <v>2.11</v>
      </c>
      <c r="BS49">
        <v>1.58</v>
      </c>
      <c r="BT49">
        <v>2.8603580000000002</v>
      </c>
      <c r="BU49">
        <v>1.2925979999999999</v>
      </c>
      <c r="BV49">
        <v>2.1931759999999998</v>
      </c>
      <c r="BW49">
        <v>1.8716550000000001</v>
      </c>
      <c r="BX49">
        <v>1.887764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3.3828109999999998</v>
      </c>
      <c r="CN49">
        <v>3.4124590000000001</v>
      </c>
      <c r="CO49">
        <v>0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0.47778100000000001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80.738691999999972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594.09889899999996</v>
      </c>
      <c r="L50">
        <v>224.62243799999999</v>
      </c>
      <c r="M50">
        <v>89.500202999999999</v>
      </c>
      <c r="N50">
        <v>114.76388</v>
      </c>
      <c r="O50">
        <v>120.209401</v>
      </c>
      <c r="P50">
        <v>101.02917600000001</v>
      </c>
      <c r="Q50">
        <v>0</v>
      </c>
      <c r="R50">
        <v>41.273757000000003</v>
      </c>
      <c r="S50">
        <v>25.639448999999999</v>
      </c>
      <c r="T50">
        <v>0</v>
      </c>
      <c r="U50">
        <v>336.167618</v>
      </c>
      <c r="V50">
        <v>11.232078</v>
      </c>
      <c r="W50">
        <v>32.516452000000001</v>
      </c>
      <c r="X50">
        <v>122.252692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0</v>
      </c>
      <c r="AE50">
        <v>16.382414000000001</v>
      </c>
      <c r="AF50">
        <v>8.0263969999999993</v>
      </c>
      <c r="AG50">
        <v>41.143594</v>
      </c>
      <c r="AH50">
        <v>0</v>
      </c>
      <c r="AI50">
        <v>0</v>
      </c>
      <c r="AJ50">
        <v>0</v>
      </c>
      <c r="AK50">
        <v>25.454543999999999</v>
      </c>
      <c r="AL50">
        <v>23.506447000000001</v>
      </c>
      <c r="AM50">
        <v>15.745255</v>
      </c>
      <c r="AN50">
        <v>0.79243799999999998</v>
      </c>
      <c r="AO50">
        <v>0</v>
      </c>
      <c r="AP50">
        <v>5.552943</v>
      </c>
      <c r="AQ50">
        <v>0</v>
      </c>
      <c r="AR50">
        <v>45.198036000000002</v>
      </c>
      <c r="AS50">
        <v>27.212454000000001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80.738691999999972</v>
      </c>
      <c r="BA50">
        <f t="shared" si="1"/>
        <v>2123.8189499999999</v>
      </c>
      <c r="BD50">
        <v>7.66</v>
      </c>
      <c r="BE50">
        <v>1.88</v>
      </c>
      <c r="BF50">
        <v>2.93</v>
      </c>
      <c r="BG50">
        <v>1.77</v>
      </c>
      <c r="BH50">
        <v>9</v>
      </c>
      <c r="BI50">
        <v>1.44</v>
      </c>
      <c r="BJ50">
        <v>1.42</v>
      </c>
      <c r="BK50">
        <v>1.67</v>
      </c>
      <c r="BL50">
        <v>0.91</v>
      </c>
      <c r="BM50">
        <v>0.19</v>
      </c>
      <c r="BN50">
        <v>3.44</v>
      </c>
      <c r="BO50">
        <v>3.64</v>
      </c>
      <c r="BP50">
        <v>0.25</v>
      </c>
      <c r="BQ50">
        <v>1.95</v>
      </c>
      <c r="BR50">
        <v>2.11</v>
      </c>
      <c r="BS50">
        <v>1.58</v>
      </c>
      <c r="BT50">
        <v>2.8603580000000002</v>
      </c>
      <c r="BU50">
        <v>1.2925979999999999</v>
      </c>
      <c r="BV50">
        <v>2.1931759999999998</v>
      </c>
      <c r="BW50">
        <v>1.8716550000000001</v>
      </c>
      <c r="BX50">
        <v>1.887764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3.3828109999999998</v>
      </c>
      <c r="CN50">
        <v>3.4124590000000001</v>
      </c>
      <c r="CO50">
        <v>0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0.47778100000000001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80.738691999999972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569.28486899999996</v>
      </c>
      <c r="L51">
        <v>224.62243799999999</v>
      </c>
      <c r="M51">
        <v>89.500202999999999</v>
      </c>
      <c r="N51">
        <v>114.76388</v>
      </c>
      <c r="O51">
        <v>120.209401</v>
      </c>
      <c r="P51">
        <v>101.02917600000001</v>
      </c>
      <c r="Q51">
        <v>0</v>
      </c>
      <c r="R51">
        <v>41.273757000000003</v>
      </c>
      <c r="S51">
        <v>17.942522</v>
      </c>
      <c r="T51">
        <v>0</v>
      </c>
      <c r="U51">
        <v>336.167618</v>
      </c>
      <c r="V51">
        <v>11.232078</v>
      </c>
      <c r="W51">
        <v>32.516452000000001</v>
      </c>
      <c r="X51">
        <v>124.748891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0</v>
      </c>
      <c r="AE51">
        <v>16.382414000000001</v>
      </c>
      <c r="AF51">
        <v>8.0263969999999993</v>
      </c>
      <c r="AG51">
        <v>41.143594</v>
      </c>
      <c r="AH51">
        <v>0</v>
      </c>
      <c r="AI51">
        <v>0</v>
      </c>
      <c r="AJ51">
        <v>0</v>
      </c>
      <c r="AK51">
        <v>25.454543999999999</v>
      </c>
      <c r="AL51">
        <v>23.506447000000001</v>
      </c>
      <c r="AM51">
        <v>15.745255</v>
      </c>
      <c r="AN51">
        <v>0.79243799999999998</v>
      </c>
      <c r="AO51">
        <v>0</v>
      </c>
      <c r="AP51">
        <v>0</v>
      </c>
      <c r="AQ51">
        <v>0</v>
      </c>
      <c r="AR51">
        <v>43.602811000000003</v>
      </c>
      <c r="AS51">
        <v>30.726749000000002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80.608691999999976</v>
      </c>
      <c r="BA51">
        <f t="shared" si="1"/>
        <v>2090.0403189999997</v>
      </c>
      <c r="BD51">
        <v>7.66</v>
      </c>
      <c r="BE51">
        <v>1.88</v>
      </c>
      <c r="BF51">
        <v>2.8</v>
      </c>
      <c r="BG51">
        <v>1.77</v>
      </c>
      <c r="BH51">
        <v>9</v>
      </c>
      <c r="BI51">
        <v>1.44</v>
      </c>
      <c r="BJ51">
        <v>1.42</v>
      </c>
      <c r="BK51">
        <v>1.67</v>
      </c>
      <c r="BL51">
        <v>0.91</v>
      </c>
      <c r="BM51">
        <v>0.19</v>
      </c>
      <c r="BN51">
        <v>3.44</v>
      </c>
      <c r="BO51">
        <v>3.64</v>
      </c>
      <c r="BP51">
        <v>0.25</v>
      </c>
      <c r="BQ51">
        <v>1.95</v>
      </c>
      <c r="BR51">
        <v>2.11</v>
      </c>
      <c r="BS51">
        <v>1.58</v>
      </c>
      <c r="BT51">
        <v>2.8603580000000002</v>
      </c>
      <c r="BU51">
        <v>1.2925979999999999</v>
      </c>
      <c r="BV51">
        <v>2.1931759999999998</v>
      </c>
      <c r="BW51">
        <v>1.8716550000000001</v>
      </c>
      <c r="BX51">
        <v>1.887764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3.3828109999999998</v>
      </c>
      <c r="CN51">
        <v>3.4124590000000001</v>
      </c>
      <c r="CO51">
        <v>0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0.47778100000000001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80.608691999999976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540.00054899999998</v>
      </c>
      <c r="L52">
        <v>224.62243799999999</v>
      </c>
      <c r="M52">
        <v>89.500202999999999</v>
      </c>
      <c r="N52">
        <v>114.76388</v>
      </c>
      <c r="O52">
        <v>120.209401</v>
      </c>
      <c r="P52">
        <v>101.02917600000001</v>
      </c>
      <c r="Q52">
        <v>0</v>
      </c>
      <c r="R52">
        <v>41.273757000000003</v>
      </c>
      <c r="S52">
        <v>17.942522</v>
      </c>
      <c r="T52">
        <v>0</v>
      </c>
      <c r="U52">
        <v>336.167618</v>
      </c>
      <c r="V52">
        <v>11.232078</v>
      </c>
      <c r="W52">
        <v>32.516452000000001</v>
      </c>
      <c r="X52">
        <v>124.748891</v>
      </c>
      <c r="Y52">
        <v>0</v>
      </c>
      <c r="Z52">
        <v>12.626550999999999</v>
      </c>
      <c r="AA52">
        <v>0</v>
      </c>
      <c r="AB52">
        <v>0</v>
      </c>
      <c r="AC52">
        <v>0</v>
      </c>
      <c r="AD52">
        <v>0</v>
      </c>
      <c r="AE52">
        <v>16.382414000000001</v>
      </c>
      <c r="AF52">
        <v>8.0263969999999993</v>
      </c>
      <c r="AG52">
        <v>41.143594</v>
      </c>
      <c r="AH52">
        <v>0</v>
      </c>
      <c r="AI52">
        <v>0</v>
      </c>
      <c r="AJ52">
        <v>0</v>
      </c>
      <c r="AK52">
        <v>25.454543999999999</v>
      </c>
      <c r="AL52">
        <v>23.506447000000001</v>
      </c>
      <c r="AM52">
        <v>15.745255</v>
      </c>
      <c r="AN52">
        <v>0.79243799999999998</v>
      </c>
      <c r="AO52">
        <v>0</v>
      </c>
      <c r="AP52">
        <v>0</v>
      </c>
      <c r="AQ52">
        <v>0</v>
      </c>
      <c r="AR52">
        <v>43.602811000000003</v>
      </c>
      <c r="AS52">
        <v>30.726749000000002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80.608691999999976</v>
      </c>
      <c r="BA52">
        <f t="shared" si="1"/>
        <v>2067.069274</v>
      </c>
      <c r="BD52">
        <v>7.66</v>
      </c>
      <c r="BE52">
        <v>1.88</v>
      </c>
      <c r="BF52">
        <v>2.8</v>
      </c>
      <c r="BG52">
        <v>1.77</v>
      </c>
      <c r="BH52">
        <v>9</v>
      </c>
      <c r="BI52">
        <v>1.44</v>
      </c>
      <c r="BJ52">
        <v>1.42</v>
      </c>
      <c r="BK52">
        <v>1.67</v>
      </c>
      <c r="BL52">
        <v>0.91</v>
      </c>
      <c r="BM52">
        <v>0.19</v>
      </c>
      <c r="BN52">
        <v>3.44</v>
      </c>
      <c r="BO52">
        <v>3.64</v>
      </c>
      <c r="BP52">
        <v>0.25</v>
      </c>
      <c r="BQ52">
        <v>1.95</v>
      </c>
      <c r="BR52">
        <v>2.11</v>
      </c>
      <c r="BS52">
        <v>1.58</v>
      </c>
      <c r="BT52">
        <v>2.8603580000000002</v>
      </c>
      <c r="BU52">
        <v>1.2925979999999999</v>
      </c>
      <c r="BV52">
        <v>2.1931759999999998</v>
      </c>
      <c r="BW52">
        <v>1.8716550000000001</v>
      </c>
      <c r="BX52">
        <v>1.887764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3.3828109999999998</v>
      </c>
      <c r="CN52">
        <v>3.4124590000000001</v>
      </c>
      <c r="CO52">
        <v>0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0.47778100000000001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80.608691999999976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525.55104900000003</v>
      </c>
      <c r="L53">
        <v>224.62243799999999</v>
      </c>
      <c r="M53">
        <v>89.500202999999999</v>
      </c>
      <c r="N53">
        <v>114.76388</v>
      </c>
      <c r="O53">
        <v>120.209401</v>
      </c>
      <c r="P53">
        <v>101.483751</v>
      </c>
      <c r="Q53">
        <v>0</v>
      </c>
      <c r="R53">
        <v>41.273757000000003</v>
      </c>
      <c r="S53">
        <v>17.942522</v>
      </c>
      <c r="T53">
        <v>0</v>
      </c>
      <c r="U53">
        <v>336.167618</v>
      </c>
      <c r="V53">
        <v>11.232078</v>
      </c>
      <c r="W53">
        <v>32.516452000000001</v>
      </c>
      <c r="X53">
        <v>124.748891</v>
      </c>
      <c r="Y53">
        <v>0</v>
      </c>
      <c r="Z53">
        <v>12.626550999999999</v>
      </c>
      <c r="AA53">
        <v>0</v>
      </c>
      <c r="AB53">
        <v>0</v>
      </c>
      <c r="AC53">
        <v>0</v>
      </c>
      <c r="AD53">
        <v>0</v>
      </c>
      <c r="AE53">
        <v>16.382414000000001</v>
      </c>
      <c r="AF53">
        <v>8.0263969999999993</v>
      </c>
      <c r="AG53">
        <v>41.143594</v>
      </c>
      <c r="AH53">
        <v>0</v>
      </c>
      <c r="AI53">
        <v>0</v>
      </c>
      <c r="AJ53">
        <v>0</v>
      </c>
      <c r="AK53">
        <v>25.454543999999999</v>
      </c>
      <c r="AL53">
        <v>23.506447000000001</v>
      </c>
      <c r="AM53">
        <v>15.745255</v>
      </c>
      <c r="AN53">
        <v>0.79243799999999998</v>
      </c>
      <c r="AO53">
        <v>0</v>
      </c>
      <c r="AP53">
        <v>0</v>
      </c>
      <c r="AQ53">
        <v>0</v>
      </c>
      <c r="AR53">
        <v>42.539327999999998</v>
      </c>
      <c r="AS53">
        <v>28.508285999999998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80.608691999999976</v>
      </c>
      <c r="BA53">
        <f t="shared" si="1"/>
        <v>2049.7924029999999</v>
      </c>
      <c r="BD53">
        <v>7.66</v>
      </c>
      <c r="BE53">
        <v>1.88</v>
      </c>
      <c r="BF53">
        <v>2.8</v>
      </c>
      <c r="BG53">
        <v>1.77</v>
      </c>
      <c r="BH53">
        <v>9</v>
      </c>
      <c r="BI53">
        <v>1.44</v>
      </c>
      <c r="BJ53">
        <v>1.42</v>
      </c>
      <c r="BK53">
        <v>1.67</v>
      </c>
      <c r="BL53">
        <v>0.91</v>
      </c>
      <c r="BM53">
        <v>0.19</v>
      </c>
      <c r="BN53">
        <v>3.44</v>
      </c>
      <c r="BO53">
        <v>3.64</v>
      </c>
      <c r="BP53">
        <v>0.25</v>
      </c>
      <c r="BQ53">
        <v>1.95</v>
      </c>
      <c r="BR53">
        <v>2.11</v>
      </c>
      <c r="BS53">
        <v>1.58</v>
      </c>
      <c r="BT53">
        <v>2.8603580000000002</v>
      </c>
      <c r="BU53">
        <v>1.2925979999999999</v>
      </c>
      <c r="BV53">
        <v>2.1931759999999998</v>
      </c>
      <c r="BW53">
        <v>1.8716550000000001</v>
      </c>
      <c r="BX53">
        <v>1.887764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3.3828109999999998</v>
      </c>
      <c r="CN53">
        <v>3.4124590000000001</v>
      </c>
      <c r="CO53">
        <v>0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0.47778100000000001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80.608691999999976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516.881349</v>
      </c>
      <c r="L54">
        <v>224.62243799999999</v>
      </c>
      <c r="M54">
        <v>89.500202999999999</v>
      </c>
      <c r="N54">
        <v>114.76388</v>
      </c>
      <c r="O54">
        <v>120.209401</v>
      </c>
      <c r="P54">
        <v>101.483751</v>
      </c>
      <c r="Q54">
        <v>0</v>
      </c>
      <c r="R54">
        <v>29.735685</v>
      </c>
      <c r="S54">
        <v>17.942522</v>
      </c>
      <c r="T54">
        <v>0</v>
      </c>
      <c r="U54">
        <v>336.167618</v>
      </c>
      <c r="V54">
        <v>7.7860649999999998</v>
      </c>
      <c r="W54">
        <v>24.473117999999999</v>
      </c>
      <c r="X54">
        <v>107.26808800000001</v>
      </c>
      <c r="Y54">
        <v>0</v>
      </c>
      <c r="Z54">
        <v>12.626550999999999</v>
      </c>
      <c r="AA54">
        <v>0</v>
      </c>
      <c r="AB54">
        <v>0</v>
      </c>
      <c r="AC54">
        <v>0</v>
      </c>
      <c r="AD54">
        <v>0</v>
      </c>
      <c r="AE54">
        <v>16.382414000000001</v>
      </c>
      <c r="AF54">
        <v>8.0263969999999993</v>
      </c>
      <c r="AG54">
        <v>41.143594</v>
      </c>
      <c r="AH54">
        <v>0</v>
      </c>
      <c r="AI54">
        <v>0</v>
      </c>
      <c r="AJ54">
        <v>0</v>
      </c>
      <c r="AK54">
        <v>25.454543999999999</v>
      </c>
      <c r="AL54">
        <v>23.506447000000001</v>
      </c>
      <c r="AM54">
        <v>15.745255</v>
      </c>
      <c r="AN54">
        <v>0.79243799999999998</v>
      </c>
      <c r="AO54">
        <v>0</v>
      </c>
      <c r="AP54">
        <v>0</v>
      </c>
      <c r="AQ54">
        <v>0</v>
      </c>
      <c r="AR54">
        <v>42.539327999999998</v>
      </c>
      <c r="AS54">
        <v>28.508285999999998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80.538691999999969</v>
      </c>
      <c r="BA54">
        <f t="shared" si="1"/>
        <v>2000.5444809999999</v>
      </c>
      <c r="BD54">
        <v>7.66</v>
      </c>
      <c r="BE54">
        <v>1.88</v>
      </c>
      <c r="BF54">
        <v>2.8</v>
      </c>
      <c r="BG54">
        <v>1.77</v>
      </c>
      <c r="BH54">
        <v>9</v>
      </c>
      <c r="BI54">
        <v>1.41</v>
      </c>
      <c r="BJ54">
        <v>1.38</v>
      </c>
      <c r="BK54">
        <v>1.67</v>
      </c>
      <c r="BL54">
        <v>0.91</v>
      </c>
      <c r="BM54">
        <v>0.19</v>
      </c>
      <c r="BN54">
        <v>3.44</v>
      </c>
      <c r="BO54">
        <v>3.64</v>
      </c>
      <c r="BP54">
        <v>0.25</v>
      </c>
      <c r="BQ54">
        <v>1.95</v>
      </c>
      <c r="BR54">
        <v>2.11</v>
      </c>
      <c r="BS54">
        <v>1.58</v>
      </c>
      <c r="BT54">
        <v>2.8603580000000002</v>
      </c>
      <c r="BU54">
        <v>1.2925979999999999</v>
      </c>
      <c r="BV54">
        <v>2.1931759999999998</v>
      </c>
      <c r="BW54">
        <v>1.8716550000000001</v>
      </c>
      <c r="BX54">
        <v>1.887764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3.3828109999999998</v>
      </c>
      <c r="CN54">
        <v>3.4124590000000001</v>
      </c>
      <c r="CO54">
        <v>0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0.47778100000000001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80.538691999999969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435.40738199999998</v>
      </c>
      <c r="L55">
        <v>224.62243799999999</v>
      </c>
      <c r="M55">
        <v>89.500202999999999</v>
      </c>
      <c r="N55">
        <v>114.76388</v>
      </c>
      <c r="O55">
        <v>120.209401</v>
      </c>
      <c r="P55">
        <v>101.483751</v>
      </c>
      <c r="Q55">
        <v>0</v>
      </c>
      <c r="R55">
        <v>28.943697</v>
      </c>
      <c r="S55">
        <v>15.044969999999999</v>
      </c>
      <c r="T55">
        <v>0</v>
      </c>
      <c r="U55">
        <v>336.167618</v>
      </c>
      <c r="V55">
        <v>7.7860649999999998</v>
      </c>
      <c r="W55">
        <v>24.473117999999999</v>
      </c>
      <c r="X55">
        <v>105.095934</v>
      </c>
      <c r="Y55">
        <v>0</v>
      </c>
      <c r="Z55">
        <v>12.626550999999999</v>
      </c>
      <c r="AA55">
        <v>0</v>
      </c>
      <c r="AB55">
        <v>0</v>
      </c>
      <c r="AC55">
        <v>0</v>
      </c>
      <c r="AD55">
        <v>0</v>
      </c>
      <c r="AE55">
        <v>16.382414000000001</v>
      </c>
      <c r="AF55">
        <v>8.0263969999999993</v>
      </c>
      <c r="AG55">
        <v>41.143594</v>
      </c>
      <c r="AH55">
        <v>0</v>
      </c>
      <c r="AI55">
        <v>0</v>
      </c>
      <c r="AJ55">
        <v>0</v>
      </c>
      <c r="AK55">
        <v>25.454543999999999</v>
      </c>
      <c r="AL55">
        <v>23.506447000000001</v>
      </c>
      <c r="AM55">
        <v>15.745255</v>
      </c>
      <c r="AN55">
        <v>0.79243799999999998</v>
      </c>
      <c r="AO55">
        <v>0</v>
      </c>
      <c r="AP55">
        <v>0</v>
      </c>
      <c r="AQ55">
        <v>0</v>
      </c>
      <c r="AR55">
        <v>40.412362000000002</v>
      </c>
      <c r="AS55">
        <v>27.212454000000001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80.348691999999971</v>
      </c>
      <c r="BA55">
        <f t="shared" si="1"/>
        <v>1909.5960219999997</v>
      </c>
      <c r="BD55">
        <v>7.66</v>
      </c>
      <c r="BE55">
        <v>1.88</v>
      </c>
      <c r="BF55">
        <v>2.8</v>
      </c>
      <c r="BG55">
        <v>1.77</v>
      </c>
      <c r="BH55">
        <v>9</v>
      </c>
      <c r="BI55">
        <v>1.31</v>
      </c>
      <c r="BJ55">
        <v>1.29</v>
      </c>
      <c r="BK55">
        <v>1.67</v>
      </c>
      <c r="BL55">
        <v>0.91</v>
      </c>
      <c r="BM55">
        <v>0.19</v>
      </c>
      <c r="BN55">
        <v>3.44</v>
      </c>
      <c r="BO55">
        <v>3.64</v>
      </c>
      <c r="BP55">
        <v>0.25</v>
      </c>
      <c r="BQ55">
        <v>1.95</v>
      </c>
      <c r="BR55">
        <v>2.11</v>
      </c>
      <c r="BS55">
        <v>1.58</v>
      </c>
      <c r="BT55">
        <v>2.8603580000000002</v>
      </c>
      <c r="BU55">
        <v>1.2925979999999999</v>
      </c>
      <c r="BV55">
        <v>2.1931759999999998</v>
      </c>
      <c r="BW55">
        <v>1.8716550000000001</v>
      </c>
      <c r="BX55">
        <v>1.887764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3.3828109999999998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0.47778100000000001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80.348691999999971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366.51985200000001</v>
      </c>
      <c r="L56">
        <v>224.62243799999999</v>
      </c>
      <c r="M56">
        <v>89.500202999999999</v>
      </c>
      <c r="N56">
        <v>114.76388</v>
      </c>
      <c r="O56">
        <v>120.209401</v>
      </c>
      <c r="P56">
        <v>101.483751</v>
      </c>
      <c r="Q56">
        <v>0</v>
      </c>
      <c r="R56">
        <v>28.943697</v>
      </c>
      <c r="S56">
        <v>14.578293</v>
      </c>
      <c r="T56">
        <v>0</v>
      </c>
      <c r="U56">
        <v>336.167618</v>
      </c>
      <c r="V56">
        <v>7.7860649999999998</v>
      </c>
      <c r="W56">
        <v>24.473117999999999</v>
      </c>
      <c r="X56">
        <v>105.095934</v>
      </c>
      <c r="Y56">
        <v>0</v>
      </c>
      <c r="Z56">
        <v>12.626550999999999</v>
      </c>
      <c r="AA56">
        <v>0</v>
      </c>
      <c r="AB56">
        <v>0</v>
      </c>
      <c r="AC56">
        <v>0</v>
      </c>
      <c r="AD56">
        <v>0</v>
      </c>
      <c r="AE56">
        <v>16.382414000000001</v>
      </c>
      <c r="AF56">
        <v>8.0263969999999993</v>
      </c>
      <c r="AG56">
        <v>41.143594</v>
      </c>
      <c r="AH56">
        <v>0</v>
      </c>
      <c r="AI56">
        <v>0</v>
      </c>
      <c r="AJ56">
        <v>0</v>
      </c>
      <c r="AK56">
        <v>25.454543999999999</v>
      </c>
      <c r="AL56">
        <v>23.506447000000001</v>
      </c>
      <c r="AM56">
        <v>15.745255</v>
      </c>
      <c r="AN56">
        <v>0.79243799999999998</v>
      </c>
      <c r="AO56">
        <v>0</v>
      </c>
      <c r="AP56">
        <v>0</v>
      </c>
      <c r="AQ56">
        <v>0</v>
      </c>
      <c r="AR56">
        <v>40.412362000000002</v>
      </c>
      <c r="AS56">
        <v>27.212454000000001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80.348691999999971</v>
      </c>
      <c r="BA56">
        <f t="shared" si="1"/>
        <v>1840.2418149999999</v>
      </c>
      <c r="BD56">
        <v>7.66</v>
      </c>
      <c r="BE56">
        <v>1.88</v>
      </c>
      <c r="BF56">
        <v>2.8</v>
      </c>
      <c r="BG56">
        <v>1.77</v>
      </c>
      <c r="BH56">
        <v>9</v>
      </c>
      <c r="BI56">
        <v>1.31</v>
      </c>
      <c r="BJ56">
        <v>1.29</v>
      </c>
      <c r="BK56">
        <v>1.67</v>
      </c>
      <c r="BL56">
        <v>0.91</v>
      </c>
      <c r="BM56">
        <v>0.19</v>
      </c>
      <c r="BN56">
        <v>3.44</v>
      </c>
      <c r="BO56">
        <v>3.64</v>
      </c>
      <c r="BP56">
        <v>0.25</v>
      </c>
      <c r="BQ56">
        <v>1.95</v>
      </c>
      <c r="BR56">
        <v>2.11</v>
      </c>
      <c r="BS56">
        <v>1.58</v>
      </c>
      <c r="BT56">
        <v>2.8603580000000002</v>
      </c>
      <c r="BU56">
        <v>1.2925979999999999</v>
      </c>
      <c r="BV56">
        <v>2.1931759999999998</v>
      </c>
      <c r="BW56">
        <v>1.8716550000000001</v>
      </c>
      <c r="BX56">
        <v>1.887764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3.3828109999999998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0.47778100000000001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80.348691999999971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362.05843099999998</v>
      </c>
      <c r="L57">
        <v>227.19263799999999</v>
      </c>
      <c r="M57">
        <v>89.500202999999999</v>
      </c>
      <c r="N57">
        <v>114.76388</v>
      </c>
      <c r="O57">
        <v>120.209401</v>
      </c>
      <c r="P57">
        <v>101.483751</v>
      </c>
      <c r="Q57">
        <v>0</v>
      </c>
      <c r="R57">
        <v>28.943697</v>
      </c>
      <c r="S57">
        <v>14.578293</v>
      </c>
      <c r="T57">
        <v>0</v>
      </c>
      <c r="U57">
        <v>336.167618</v>
      </c>
      <c r="V57">
        <v>7.7860649999999998</v>
      </c>
      <c r="W57">
        <v>24.473117999999999</v>
      </c>
      <c r="X57">
        <v>105.095934</v>
      </c>
      <c r="Y57">
        <v>0</v>
      </c>
      <c r="Z57">
        <v>12.626550999999999</v>
      </c>
      <c r="AA57">
        <v>0</v>
      </c>
      <c r="AB57">
        <v>0</v>
      </c>
      <c r="AC57">
        <v>0</v>
      </c>
      <c r="AD57">
        <v>0</v>
      </c>
      <c r="AE57">
        <v>16.382414000000001</v>
      </c>
      <c r="AF57">
        <v>8.0263969999999993</v>
      </c>
      <c r="AG57">
        <v>41.143594</v>
      </c>
      <c r="AH57">
        <v>0</v>
      </c>
      <c r="AI57">
        <v>0</v>
      </c>
      <c r="AJ57">
        <v>0</v>
      </c>
      <c r="AK57">
        <v>25.454543999999999</v>
      </c>
      <c r="AL57">
        <v>23.506447000000001</v>
      </c>
      <c r="AM57">
        <v>15.745255</v>
      </c>
      <c r="AN57">
        <v>0.79243799999999998</v>
      </c>
      <c r="AO57">
        <v>0</v>
      </c>
      <c r="AP57">
        <v>0</v>
      </c>
      <c r="AQ57">
        <v>12.399934999999999</v>
      </c>
      <c r="AR57">
        <v>40.412362000000002</v>
      </c>
      <c r="AS57">
        <v>27.212454000000001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80.368691999999967</v>
      </c>
      <c r="BA57">
        <f t="shared" si="1"/>
        <v>1850.7705289999999</v>
      </c>
      <c r="BD57">
        <v>7.66</v>
      </c>
      <c r="BE57">
        <v>1.88</v>
      </c>
      <c r="BF57">
        <v>2.8</v>
      </c>
      <c r="BG57">
        <v>1.77</v>
      </c>
      <c r="BH57">
        <v>9</v>
      </c>
      <c r="BI57">
        <v>1.31</v>
      </c>
      <c r="BJ57">
        <v>1.29</v>
      </c>
      <c r="BK57">
        <v>1.69</v>
      </c>
      <c r="BL57">
        <v>0.91</v>
      </c>
      <c r="BM57">
        <v>0.19</v>
      </c>
      <c r="BN57">
        <v>3.44</v>
      </c>
      <c r="BO57">
        <v>3.64</v>
      </c>
      <c r="BP57">
        <v>0.25</v>
      </c>
      <c r="BQ57">
        <v>1.95</v>
      </c>
      <c r="BR57">
        <v>2.11</v>
      </c>
      <c r="BS57">
        <v>1.58</v>
      </c>
      <c r="BT57">
        <v>2.8603580000000002</v>
      </c>
      <c r="BU57">
        <v>1.2925979999999999</v>
      </c>
      <c r="BV57">
        <v>2.1931759999999998</v>
      </c>
      <c r="BW57">
        <v>1.8716550000000001</v>
      </c>
      <c r="BX57">
        <v>1.887764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3.3828109999999998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0.47778100000000001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80.368691999999967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360.75477000000001</v>
      </c>
      <c r="L58">
        <v>227.19263799999999</v>
      </c>
      <c r="M58">
        <v>89.500202999999999</v>
      </c>
      <c r="N58">
        <v>114.76388</v>
      </c>
      <c r="O58">
        <v>120.209401</v>
      </c>
      <c r="P58">
        <v>101.483751</v>
      </c>
      <c r="Q58">
        <v>0</v>
      </c>
      <c r="R58">
        <v>28.943697</v>
      </c>
      <c r="S58">
        <v>14.578293</v>
      </c>
      <c r="T58">
        <v>0</v>
      </c>
      <c r="U58">
        <v>336.167618</v>
      </c>
      <c r="V58">
        <v>7.7860649999999998</v>
      </c>
      <c r="W58">
        <v>24.473117999999999</v>
      </c>
      <c r="X58">
        <v>105.095934</v>
      </c>
      <c r="Y58">
        <v>0</v>
      </c>
      <c r="Z58">
        <v>12.626550999999999</v>
      </c>
      <c r="AA58">
        <v>0</v>
      </c>
      <c r="AB58">
        <v>0</v>
      </c>
      <c r="AC58">
        <v>0</v>
      </c>
      <c r="AD58">
        <v>0</v>
      </c>
      <c r="AE58">
        <v>16.382414000000001</v>
      </c>
      <c r="AF58">
        <v>8.0263969999999993</v>
      </c>
      <c r="AG58">
        <v>41.143594</v>
      </c>
      <c r="AH58">
        <v>0</v>
      </c>
      <c r="AI58">
        <v>0</v>
      </c>
      <c r="AJ58">
        <v>0</v>
      </c>
      <c r="AK58">
        <v>25.454543999999999</v>
      </c>
      <c r="AL58">
        <v>23.506447000000001</v>
      </c>
      <c r="AM58">
        <v>15.745255</v>
      </c>
      <c r="AN58">
        <v>0.79243799999999998</v>
      </c>
      <c r="AO58">
        <v>0</v>
      </c>
      <c r="AP58">
        <v>0</v>
      </c>
      <c r="AQ58">
        <v>17.614266000000001</v>
      </c>
      <c r="AR58">
        <v>40.412362000000002</v>
      </c>
      <c r="AS58">
        <v>27.212454000000001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80.368691999999967</v>
      </c>
      <c r="BA58">
        <f t="shared" si="1"/>
        <v>1854.6811990000001</v>
      </c>
      <c r="BD58">
        <v>7.66</v>
      </c>
      <c r="BE58">
        <v>1.88</v>
      </c>
      <c r="BF58">
        <v>2.8</v>
      </c>
      <c r="BG58">
        <v>1.77</v>
      </c>
      <c r="BH58">
        <v>9</v>
      </c>
      <c r="BI58">
        <v>1.31</v>
      </c>
      <c r="BJ58">
        <v>1.29</v>
      </c>
      <c r="BK58">
        <v>1.69</v>
      </c>
      <c r="BL58">
        <v>0.91</v>
      </c>
      <c r="BM58">
        <v>0.19</v>
      </c>
      <c r="BN58">
        <v>3.44</v>
      </c>
      <c r="BO58">
        <v>3.64</v>
      </c>
      <c r="BP58">
        <v>0.25</v>
      </c>
      <c r="BQ58">
        <v>1.95</v>
      </c>
      <c r="BR58">
        <v>2.11</v>
      </c>
      <c r="BS58">
        <v>1.58</v>
      </c>
      <c r="BT58">
        <v>2.8603580000000002</v>
      </c>
      <c r="BU58">
        <v>1.2925979999999999</v>
      </c>
      <c r="BV58">
        <v>2.1931759999999998</v>
      </c>
      <c r="BW58">
        <v>1.8716550000000001</v>
      </c>
      <c r="BX58">
        <v>1.887764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3.3828109999999998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0.47778100000000001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80.368691999999967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378.686331</v>
      </c>
      <c r="L59">
        <v>227.19263799999999</v>
      </c>
      <c r="M59">
        <v>89.500202999999999</v>
      </c>
      <c r="N59">
        <v>114.76388</v>
      </c>
      <c r="O59">
        <v>120.209401</v>
      </c>
      <c r="P59">
        <v>101.483751</v>
      </c>
      <c r="Q59">
        <v>0</v>
      </c>
      <c r="R59">
        <v>28.943697</v>
      </c>
      <c r="S59">
        <v>14.578293</v>
      </c>
      <c r="T59">
        <v>0</v>
      </c>
      <c r="U59">
        <v>336.167618</v>
      </c>
      <c r="V59">
        <v>7.7860649999999998</v>
      </c>
      <c r="W59">
        <v>24.473117999999999</v>
      </c>
      <c r="X59">
        <v>105.095934</v>
      </c>
      <c r="Y59">
        <v>0</v>
      </c>
      <c r="Z59">
        <v>12.626550999999999</v>
      </c>
      <c r="AA59">
        <v>0</v>
      </c>
      <c r="AB59">
        <v>0</v>
      </c>
      <c r="AC59">
        <v>0</v>
      </c>
      <c r="AD59">
        <v>0</v>
      </c>
      <c r="AE59">
        <v>16.382414000000001</v>
      </c>
      <c r="AF59">
        <v>8.0263969999999993</v>
      </c>
      <c r="AG59">
        <v>41.143594</v>
      </c>
      <c r="AH59">
        <v>0</v>
      </c>
      <c r="AI59">
        <v>0</v>
      </c>
      <c r="AJ59">
        <v>0</v>
      </c>
      <c r="AK59">
        <v>25.454543999999999</v>
      </c>
      <c r="AL59">
        <v>23.506447000000001</v>
      </c>
      <c r="AM59">
        <v>15.745255</v>
      </c>
      <c r="AN59">
        <v>0.79243799999999998</v>
      </c>
      <c r="AO59">
        <v>0</v>
      </c>
      <c r="AP59">
        <v>0</v>
      </c>
      <c r="AQ59">
        <v>24.799869000000001</v>
      </c>
      <c r="AR59">
        <v>41.475845</v>
      </c>
      <c r="AS59">
        <v>27.212454000000001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80.368691999999967</v>
      </c>
      <c r="BA59">
        <f t="shared" si="1"/>
        <v>1880.8618459999998</v>
      </c>
      <c r="BD59">
        <v>7.66</v>
      </c>
      <c r="BE59">
        <v>1.88</v>
      </c>
      <c r="BF59">
        <v>2.8</v>
      </c>
      <c r="BG59">
        <v>1.77</v>
      </c>
      <c r="BH59">
        <v>9</v>
      </c>
      <c r="BI59">
        <v>1.31</v>
      </c>
      <c r="BJ59">
        <v>1.29</v>
      </c>
      <c r="BK59">
        <v>1.69</v>
      </c>
      <c r="BL59">
        <v>0.91</v>
      </c>
      <c r="BM59">
        <v>0.19</v>
      </c>
      <c r="BN59">
        <v>3.44</v>
      </c>
      <c r="BO59">
        <v>3.64</v>
      </c>
      <c r="BP59">
        <v>0.25</v>
      </c>
      <c r="BQ59">
        <v>1.95</v>
      </c>
      <c r="BR59">
        <v>2.11</v>
      </c>
      <c r="BS59">
        <v>1.58</v>
      </c>
      <c r="BT59">
        <v>2.8603580000000002</v>
      </c>
      <c r="BU59">
        <v>1.2925979999999999</v>
      </c>
      <c r="BV59">
        <v>2.1931759999999998</v>
      </c>
      <c r="BW59">
        <v>1.8716550000000001</v>
      </c>
      <c r="BX59">
        <v>1.887764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3.3828109999999998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0.47778100000000001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80.368691999999967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374.515242</v>
      </c>
      <c r="L60">
        <v>227.19263799999999</v>
      </c>
      <c r="M60">
        <v>89.500202999999999</v>
      </c>
      <c r="N60">
        <v>114.76388</v>
      </c>
      <c r="O60">
        <v>120.209401</v>
      </c>
      <c r="P60">
        <v>101.483751</v>
      </c>
      <c r="Q60">
        <v>0</v>
      </c>
      <c r="R60">
        <v>28.943697</v>
      </c>
      <c r="S60">
        <v>14.578293</v>
      </c>
      <c r="T60">
        <v>0</v>
      </c>
      <c r="U60">
        <v>336.167618</v>
      </c>
      <c r="V60">
        <v>7.7860649999999998</v>
      </c>
      <c r="W60">
        <v>24.473117999999999</v>
      </c>
      <c r="X60">
        <v>105.095934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0</v>
      </c>
      <c r="AE60">
        <v>16.382414000000001</v>
      </c>
      <c r="AF60">
        <v>8.0263969999999993</v>
      </c>
      <c r="AG60">
        <v>41.143594</v>
      </c>
      <c r="AH60">
        <v>0</v>
      </c>
      <c r="AI60">
        <v>0</v>
      </c>
      <c r="AJ60">
        <v>0</v>
      </c>
      <c r="AK60">
        <v>25.454543999999999</v>
      </c>
      <c r="AL60">
        <v>23.506447000000001</v>
      </c>
      <c r="AM60">
        <v>15.745255</v>
      </c>
      <c r="AN60">
        <v>0.79243799999999998</v>
      </c>
      <c r="AO60">
        <v>0</v>
      </c>
      <c r="AP60">
        <v>0</v>
      </c>
      <c r="AQ60">
        <v>37.199803000000003</v>
      </c>
      <c r="AR60">
        <v>41.475845</v>
      </c>
      <c r="AS60">
        <v>27.212454000000001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80.368691999999967</v>
      </c>
      <c r="BA60">
        <f t="shared" si="1"/>
        <v>1882.7774159999999</v>
      </c>
      <c r="BD60">
        <v>7.66</v>
      </c>
      <c r="BE60">
        <v>1.88</v>
      </c>
      <c r="BF60">
        <v>2.8</v>
      </c>
      <c r="BG60">
        <v>1.77</v>
      </c>
      <c r="BH60">
        <v>9</v>
      </c>
      <c r="BI60">
        <v>1.31</v>
      </c>
      <c r="BJ60">
        <v>1.29</v>
      </c>
      <c r="BK60">
        <v>1.69</v>
      </c>
      <c r="BL60">
        <v>0.91</v>
      </c>
      <c r="BM60">
        <v>0.19</v>
      </c>
      <c r="BN60">
        <v>3.44</v>
      </c>
      <c r="BO60">
        <v>3.64</v>
      </c>
      <c r="BP60">
        <v>0.25</v>
      </c>
      <c r="BQ60">
        <v>1.95</v>
      </c>
      <c r="BR60">
        <v>2.11</v>
      </c>
      <c r="BS60">
        <v>1.58</v>
      </c>
      <c r="BT60">
        <v>2.8603580000000002</v>
      </c>
      <c r="BU60">
        <v>1.2925979999999999</v>
      </c>
      <c r="BV60">
        <v>2.1931759999999998</v>
      </c>
      <c r="BW60">
        <v>1.8716550000000001</v>
      </c>
      <c r="BX60">
        <v>1.887764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3.3828109999999998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0.47778100000000001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80.368691999999967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382.115679</v>
      </c>
      <c r="L61">
        <v>227.19263799999999</v>
      </c>
      <c r="M61">
        <v>89.500202999999999</v>
      </c>
      <c r="N61">
        <v>114.76388</v>
      </c>
      <c r="O61">
        <v>120.209401</v>
      </c>
      <c r="P61">
        <v>101.483751</v>
      </c>
      <c r="Q61">
        <v>0</v>
      </c>
      <c r="R61">
        <v>28.943697</v>
      </c>
      <c r="S61">
        <v>14.578293</v>
      </c>
      <c r="T61">
        <v>0</v>
      </c>
      <c r="U61">
        <v>336.167618</v>
      </c>
      <c r="V61">
        <v>7.7860649999999998</v>
      </c>
      <c r="W61">
        <v>24.473117999999999</v>
      </c>
      <c r="X61">
        <v>105.095934</v>
      </c>
      <c r="Y61">
        <v>0</v>
      </c>
      <c r="Z61">
        <v>12.626550999999999</v>
      </c>
      <c r="AA61">
        <v>0</v>
      </c>
      <c r="AB61">
        <v>0</v>
      </c>
      <c r="AC61">
        <v>0</v>
      </c>
      <c r="AD61">
        <v>0</v>
      </c>
      <c r="AE61">
        <v>16.382414000000001</v>
      </c>
      <c r="AF61">
        <v>8.0263969999999993</v>
      </c>
      <c r="AG61">
        <v>41.143594</v>
      </c>
      <c r="AH61">
        <v>0</v>
      </c>
      <c r="AI61">
        <v>0</v>
      </c>
      <c r="AJ61">
        <v>0</v>
      </c>
      <c r="AK61">
        <v>25.454543999999999</v>
      </c>
      <c r="AL61">
        <v>23.506447000000001</v>
      </c>
      <c r="AM61">
        <v>15.745255</v>
      </c>
      <c r="AN61">
        <v>0.79243799999999998</v>
      </c>
      <c r="AO61">
        <v>0</v>
      </c>
      <c r="AP61">
        <v>0</v>
      </c>
      <c r="AQ61">
        <v>37.199803000000003</v>
      </c>
      <c r="AR61">
        <v>43.602811000000003</v>
      </c>
      <c r="AS61">
        <v>29.804117000000002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80.499479999999963</v>
      </c>
      <c r="BA61">
        <f t="shared" si="1"/>
        <v>1901.5405449999998</v>
      </c>
      <c r="BD61">
        <v>7.66</v>
      </c>
      <c r="BE61">
        <v>1.88</v>
      </c>
      <c r="BF61">
        <v>2.91</v>
      </c>
      <c r="BG61">
        <v>1.77</v>
      </c>
      <c r="BH61">
        <v>9</v>
      </c>
      <c r="BI61">
        <v>1.31</v>
      </c>
      <c r="BJ61">
        <v>1.29</v>
      </c>
      <c r="BK61">
        <v>1.69</v>
      </c>
      <c r="BL61">
        <v>0.91</v>
      </c>
      <c r="BM61">
        <v>0.19</v>
      </c>
      <c r="BN61">
        <v>3.44</v>
      </c>
      <c r="BO61">
        <v>3.64</v>
      </c>
      <c r="BP61">
        <v>0.25</v>
      </c>
      <c r="BQ61">
        <v>1.95</v>
      </c>
      <c r="BR61">
        <v>2.11</v>
      </c>
      <c r="BS61">
        <v>1.58</v>
      </c>
      <c r="BT61">
        <v>2.8603580000000002</v>
      </c>
      <c r="BU61">
        <v>1.2925979999999999</v>
      </c>
      <c r="BV61">
        <v>2.2139639999999998</v>
      </c>
      <c r="BW61">
        <v>1.8716550000000001</v>
      </c>
      <c r="BX61">
        <v>1.887764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3.3828109999999998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0.47778100000000001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80.499479999999963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386.26750199999998</v>
      </c>
      <c r="L62">
        <v>227.19263799999999</v>
      </c>
      <c r="M62">
        <v>89.500202999999999</v>
      </c>
      <c r="N62">
        <v>114.76388</v>
      </c>
      <c r="O62">
        <v>120.209401</v>
      </c>
      <c r="P62">
        <v>101.483751</v>
      </c>
      <c r="Q62">
        <v>0</v>
      </c>
      <c r="R62">
        <v>28.943697</v>
      </c>
      <c r="S62">
        <v>14.578293</v>
      </c>
      <c r="T62">
        <v>0</v>
      </c>
      <c r="U62">
        <v>336.167618</v>
      </c>
      <c r="V62">
        <v>7.7860649999999998</v>
      </c>
      <c r="W62">
        <v>24.473117999999999</v>
      </c>
      <c r="X62">
        <v>105.095934</v>
      </c>
      <c r="Y62">
        <v>0</v>
      </c>
      <c r="Z62">
        <v>12.626550999999999</v>
      </c>
      <c r="AA62">
        <v>0</v>
      </c>
      <c r="AB62">
        <v>0</v>
      </c>
      <c r="AC62">
        <v>0</v>
      </c>
      <c r="AD62">
        <v>0</v>
      </c>
      <c r="AE62">
        <v>16.382414000000001</v>
      </c>
      <c r="AF62">
        <v>8.0263969999999993</v>
      </c>
      <c r="AG62">
        <v>41.143594</v>
      </c>
      <c r="AH62">
        <v>0</v>
      </c>
      <c r="AI62">
        <v>0</v>
      </c>
      <c r="AJ62">
        <v>0</v>
      </c>
      <c r="AK62">
        <v>25.454543999999999</v>
      </c>
      <c r="AL62">
        <v>23.506447000000001</v>
      </c>
      <c r="AM62">
        <v>15.745255</v>
      </c>
      <c r="AN62">
        <v>0.79243799999999998</v>
      </c>
      <c r="AO62">
        <v>0</v>
      </c>
      <c r="AP62">
        <v>0</v>
      </c>
      <c r="AQ62">
        <v>37.199803000000003</v>
      </c>
      <c r="AR62">
        <v>43.602811000000003</v>
      </c>
      <c r="AS62">
        <v>29.804117000000002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80.449479999999966</v>
      </c>
      <c r="BA62">
        <f t="shared" si="1"/>
        <v>1905.6423679999996</v>
      </c>
      <c r="BD62">
        <v>7.66</v>
      </c>
      <c r="BE62">
        <v>1.88</v>
      </c>
      <c r="BF62">
        <v>2.93</v>
      </c>
      <c r="BG62">
        <v>1.77</v>
      </c>
      <c r="BH62">
        <v>9</v>
      </c>
      <c r="BI62">
        <v>1.28</v>
      </c>
      <c r="BJ62">
        <v>1.27</v>
      </c>
      <c r="BK62">
        <v>1.69</v>
      </c>
      <c r="BL62">
        <v>0.89</v>
      </c>
      <c r="BM62">
        <v>0.19</v>
      </c>
      <c r="BN62">
        <v>3.44</v>
      </c>
      <c r="BO62">
        <v>3.64</v>
      </c>
      <c r="BP62">
        <v>0.25</v>
      </c>
      <c r="BQ62">
        <v>1.95</v>
      </c>
      <c r="BR62">
        <v>2.11</v>
      </c>
      <c r="BS62">
        <v>1.58</v>
      </c>
      <c r="BT62">
        <v>2.8603580000000002</v>
      </c>
      <c r="BU62">
        <v>1.2925979999999999</v>
      </c>
      <c r="BV62">
        <v>2.2139639999999998</v>
      </c>
      <c r="BW62">
        <v>1.8716550000000001</v>
      </c>
      <c r="BX62">
        <v>1.887764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3.3828109999999998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0.47778100000000001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80.449479999999966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403.890016</v>
      </c>
      <c r="L63">
        <v>227.19263799999999</v>
      </c>
      <c r="M63">
        <v>89.500202999999999</v>
      </c>
      <c r="N63">
        <v>114.76388</v>
      </c>
      <c r="O63">
        <v>120.209401</v>
      </c>
      <c r="P63">
        <v>101.483751</v>
      </c>
      <c r="Q63">
        <v>0</v>
      </c>
      <c r="R63">
        <v>36.083221000000002</v>
      </c>
      <c r="S63">
        <v>22.278912999999999</v>
      </c>
      <c r="T63">
        <v>0</v>
      </c>
      <c r="U63">
        <v>336.167618</v>
      </c>
      <c r="V63">
        <v>9.9048759999999998</v>
      </c>
      <c r="W63">
        <v>32.179518000000002</v>
      </c>
      <c r="X63">
        <v>117.723474</v>
      </c>
      <c r="Y63">
        <v>0</v>
      </c>
      <c r="Z63">
        <v>12.626550999999999</v>
      </c>
      <c r="AA63">
        <v>0</v>
      </c>
      <c r="AB63">
        <v>0</v>
      </c>
      <c r="AC63">
        <v>0</v>
      </c>
      <c r="AD63">
        <v>0</v>
      </c>
      <c r="AE63">
        <v>16.382414000000001</v>
      </c>
      <c r="AF63">
        <v>8.0263969999999993</v>
      </c>
      <c r="AG63">
        <v>41.143594</v>
      </c>
      <c r="AH63">
        <v>0</v>
      </c>
      <c r="AI63">
        <v>0</v>
      </c>
      <c r="AJ63">
        <v>0</v>
      </c>
      <c r="AK63">
        <v>25.454543999999999</v>
      </c>
      <c r="AL63">
        <v>23.506447000000001</v>
      </c>
      <c r="AM63">
        <v>15.745255</v>
      </c>
      <c r="AN63">
        <v>0.79243799999999998</v>
      </c>
      <c r="AO63">
        <v>0</v>
      </c>
      <c r="AP63">
        <v>0</v>
      </c>
      <c r="AQ63">
        <v>37.199803000000003</v>
      </c>
      <c r="AR63">
        <v>43.602811000000003</v>
      </c>
      <c r="AS63">
        <v>29.804117000000002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80.469479999999976</v>
      </c>
      <c r="BA63">
        <f t="shared" si="1"/>
        <v>1960.577777</v>
      </c>
      <c r="BD63">
        <v>7.66</v>
      </c>
      <c r="BE63">
        <v>1.88</v>
      </c>
      <c r="BF63">
        <v>2.93</v>
      </c>
      <c r="BG63">
        <v>1.77</v>
      </c>
      <c r="BH63">
        <v>9</v>
      </c>
      <c r="BI63">
        <v>1.28</v>
      </c>
      <c r="BJ63">
        <v>1.27</v>
      </c>
      <c r="BK63">
        <v>1.69</v>
      </c>
      <c r="BL63">
        <v>0.91</v>
      </c>
      <c r="BM63">
        <v>0.19</v>
      </c>
      <c r="BN63">
        <v>3.44</v>
      </c>
      <c r="BO63">
        <v>3.64</v>
      </c>
      <c r="BP63">
        <v>0.25</v>
      </c>
      <c r="BQ63">
        <v>1.95</v>
      </c>
      <c r="BR63">
        <v>2.11</v>
      </c>
      <c r="BS63">
        <v>1.58</v>
      </c>
      <c r="BT63">
        <v>2.8603580000000002</v>
      </c>
      <c r="BU63">
        <v>1.2925979999999999</v>
      </c>
      <c r="BV63">
        <v>2.2139639999999998</v>
      </c>
      <c r="BW63">
        <v>1.8716550000000001</v>
      </c>
      <c r="BX63">
        <v>1.887764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3.3828109999999998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0.47778100000000001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80.469479999999976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411.18219699999997</v>
      </c>
      <c r="L64">
        <v>227.19263799999999</v>
      </c>
      <c r="M64">
        <v>89.500202999999999</v>
      </c>
      <c r="N64">
        <v>114.76388</v>
      </c>
      <c r="O64">
        <v>120.209401</v>
      </c>
      <c r="P64">
        <v>101.483751</v>
      </c>
      <c r="Q64">
        <v>0</v>
      </c>
      <c r="R64">
        <v>41.273757000000003</v>
      </c>
      <c r="S64">
        <v>22.278912999999999</v>
      </c>
      <c r="T64">
        <v>0</v>
      </c>
      <c r="U64">
        <v>336.167618</v>
      </c>
      <c r="V64">
        <v>11.232078</v>
      </c>
      <c r="W64">
        <v>32.179518000000002</v>
      </c>
      <c r="X64">
        <v>124.748891</v>
      </c>
      <c r="Y64">
        <v>0</v>
      </c>
      <c r="Z64">
        <v>12.626550999999999</v>
      </c>
      <c r="AA64">
        <v>0</v>
      </c>
      <c r="AB64">
        <v>0</v>
      </c>
      <c r="AC64">
        <v>0</v>
      </c>
      <c r="AD64">
        <v>0</v>
      </c>
      <c r="AE64">
        <v>16.382414000000001</v>
      </c>
      <c r="AF64">
        <v>8.0263969999999993</v>
      </c>
      <c r="AG64">
        <v>41.143594</v>
      </c>
      <c r="AH64">
        <v>0</v>
      </c>
      <c r="AI64">
        <v>0</v>
      </c>
      <c r="AJ64">
        <v>0</v>
      </c>
      <c r="AK64">
        <v>25.454543999999999</v>
      </c>
      <c r="AL64">
        <v>23.506447000000001</v>
      </c>
      <c r="AM64">
        <v>15.745255</v>
      </c>
      <c r="AN64">
        <v>0.79243799999999998</v>
      </c>
      <c r="AO64">
        <v>0</v>
      </c>
      <c r="AP64">
        <v>0</v>
      </c>
      <c r="AQ64">
        <v>37.199803000000003</v>
      </c>
      <c r="AR64">
        <v>43.602811000000003</v>
      </c>
      <c r="AS64">
        <v>29.804117000000002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80.469479999999976</v>
      </c>
      <c r="BA64">
        <f t="shared" si="1"/>
        <v>1981.4131129999996</v>
      </c>
      <c r="BD64">
        <v>7.66</v>
      </c>
      <c r="BE64">
        <v>1.88</v>
      </c>
      <c r="BF64">
        <v>2.93</v>
      </c>
      <c r="BG64">
        <v>1.77</v>
      </c>
      <c r="BH64">
        <v>9</v>
      </c>
      <c r="BI64">
        <v>1.28</v>
      </c>
      <c r="BJ64">
        <v>1.27</v>
      </c>
      <c r="BK64">
        <v>1.69</v>
      </c>
      <c r="BL64">
        <v>0.91</v>
      </c>
      <c r="BM64">
        <v>0.19</v>
      </c>
      <c r="BN64">
        <v>3.44</v>
      </c>
      <c r="BO64">
        <v>3.64</v>
      </c>
      <c r="BP64">
        <v>0.25</v>
      </c>
      <c r="BQ64">
        <v>1.95</v>
      </c>
      <c r="BR64">
        <v>2.11</v>
      </c>
      <c r="BS64">
        <v>1.58</v>
      </c>
      <c r="BT64">
        <v>2.8603580000000002</v>
      </c>
      <c r="BU64">
        <v>1.2925979999999999</v>
      </c>
      <c r="BV64">
        <v>2.2139639999999998</v>
      </c>
      <c r="BW64">
        <v>1.8716550000000001</v>
      </c>
      <c r="BX64">
        <v>1.887764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3.3828109999999998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0.47778100000000001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80.469479999999976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433.68488500000001</v>
      </c>
      <c r="L65">
        <v>227.19263799999999</v>
      </c>
      <c r="M65">
        <v>89.500202999999999</v>
      </c>
      <c r="N65">
        <v>114.76388</v>
      </c>
      <c r="O65">
        <v>120.209401</v>
      </c>
      <c r="P65">
        <v>101.483751</v>
      </c>
      <c r="Q65">
        <v>0</v>
      </c>
      <c r="R65">
        <v>41.273757000000003</v>
      </c>
      <c r="S65">
        <v>22.278912999999999</v>
      </c>
      <c r="T65">
        <v>0</v>
      </c>
      <c r="U65">
        <v>336.167618</v>
      </c>
      <c r="V65">
        <v>11.232078</v>
      </c>
      <c r="W65">
        <v>30.047297</v>
      </c>
      <c r="X65">
        <v>124.748891</v>
      </c>
      <c r="Y65">
        <v>0</v>
      </c>
      <c r="Z65">
        <v>6.3132760000000001</v>
      </c>
      <c r="AA65">
        <v>0</v>
      </c>
      <c r="AB65">
        <v>0</v>
      </c>
      <c r="AC65">
        <v>0</v>
      </c>
      <c r="AD65">
        <v>0</v>
      </c>
      <c r="AE65">
        <v>16.382414000000001</v>
      </c>
      <c r="AF65">
        <v>8.0263969999999993</v>
      </c>
      <c r="AG65">
        <v>41.143594</v>
      </c>
      <c r="AH65">
        <v>0</v>
      </c>
      <c r="AI65">
        <v>0</v>
      </c>
      <c r="AJ65">
        <v>0</v>
      </c>
      <c r="AK65">
        <v>25.454543999999999</v>
      </c>
      <c r="AL65">
        <v>23.506447000000001</v>
      </c>
      <c r="AM65">
        <v>15.745255</v>
      </c>
      <c r="AN65">
        <v>0.79243799999999998</v>
      </c>
      <c r="AO65">
        <v>0</v>
      </c>
      <c r="AP65">
        <v>0</v>
      </c>
      <c r="AQ65">
        <v>37.199803000000003</v>
      </c>
      <c r="AR65">
        <v>43.602811000000003</v>
      </c>
      <c r="AS65">
        <v>28.508285999999998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80.469479999999976</v>
      </c>
      <c r="BA65">
        <f t="shared" si="1"/>
        <v>1994.1744739999999</v>
      </c>
      <c r="BD65">
        <v>7.66</v>
      </c>
      <c r="BE65">
        <v>1.88</v>
      </c>
      <c r="BF65">
        <v>2.93</v>
      </c>
      <c r="BG65">
        <v>1.77</v>
      </c>
      <c r="BH65">
        <v>9</v>
      </c>
      <c r="BI65">
        <v>1.28</v>
      </c>
      <c r="BJ65">
        <v>1.27</v>
      </c>
      <c r="BK65">
        <v>1.69</v>
      </c>
      <c r="BL65">
        <v>0.91</v>
      </c>
      <c r="BM65">
        <v>0.19</v>
      </c>
      <c r="BN65">
        <v>3.44</v>
      </c>
      <c r="BO65">
        <v>3.64</v>
      </c>
      <c r="BP65">
        <v>0.25</v>
      </c>
      <c r="BQ65">
        <v>1.95</v>
      </c>
      <c r="BR65">
        <v>2.11</v>
      </c>
      <c r="BS65">
        <v>1.58</v>
      </c>
      <c r="BT65">
        <v>2.8603580000000002</v>
      </c>
      <c r="BU65">
        <v>1.2925979999999999</v>
      </c>
      <c r="BV65">
        <v>2.2139639999999998</v>
      </c>
      <c r="BW65">
        <v>1.8716550000000001</v>
      </c>
      <c r="BX65">
        <v>1.887764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3.3828109999999998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0.47778100000000001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80.469479999999976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461.50498900000002</v>
      </c>
      <c r="L66">
        <v>227.19263799999999</v>
      </c>
      <c r="M66">
        <v>89.500202999999999</v>
      </c>
      <c r="N66">
        <v>114.76388</v>
      </c>
      <c r="O66">
        <v>120.209401</v>
      </c>
      <c r="P66">
        <v>101.483751</v>
      </c>
      <c r="Q66">
        <v>0</v>
      </c>
      <c r="R66">
        <v>41.273757000000003</v>
      </c>
      <c r="S66">
        <v>22.278912999999999</v>
      </c>
      <c r="T66">
        <v>0</v>
      </c>
      <c r="U66">
        <v>336.167618</v>
      </c>
      <c r="V66">
        <v>11.232078</v>
      </c>
      <c r="W66">
        <v>30.047297</v>
      </c>
      <c r="X66">
        <v>124.748891</v>
      </c>
      <c r="Y66">
        <v>0</v>
      </c>
      <c r="Z66">
        <v>6.3132760000000001</v>
      </c>
      <c r="AA66">
        <v>0</v>
      </c>
      <c r="AB66">
        <v>0</v>
      </c>
      <c r="AC66">
        <v>0</v>
      </c>
      <c r="AD66">
        <v>0</v>
      </c>
      <c r="AE66">
        <v>16.382414000000001</v>
      </c>
      <c r="AF66">
        <v>8.0263969999999993</v>
      </c>
      <c r="AG66">
        <v>41.143594</v>
      </c>
      <c r="AH66">
        <v>18.826962999999999</v>
      </c>
      <c r="AI66">
        <v>0</v>
      </c>
      <c r="AJ66">
        <v>0</v>
      </c>
      <c r="AK66">
        <v>25.454543999999999</v>
      </c>
      <c r="AL66">
        <v>23.506447000000001</v>
      </c>
      <c r="AM66">
        <v>15.745255</v>
      </c>
      <c r="AN66">
        <v>0.79243799999999998</v>
      </c>
      <c r="AO66">
        <v>0</v>
      </c>
      <c r="AP66">
        <v>0</v>
      </c>
      <c r="AQ66">
        <v>37.199803000000003</v>
      </c>
      <c r="AR66">
        <v>43.602811000000003</v>
      </c>
      <c r="AS66">
        <v>28.508285999999998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80.619490999999982</v>
      </c>
      <c r="BA66">
        <f t="shared" si="1"/>
        <v>2040.971552</v>
      </c>
      <c r="BD66">
        <v>7.66</v>
      </c>
      <c r="BE66">
        <v>1.88</v>
      </c>
      <c r="BF66">
        <v>2.93</v>
      </c>
      <c r="BG66">
        <v>1.77</v>
      </c>
      <c r="BH66">
        <v>9</v>
      </c>
      <c r="BI66">
        <v>1.28</v>
      </c>
      <c r="BJ66">
        <v>1.27</v>
      </c>
      <c r="BK66">
        <v>1.69</v>
      </c>
      <c r="BL66">
        <v>0.91</v>
      </c>
      <c r="BM66">
        <v>0.19</v>
      </c>
      <c r="BN66">
        <v>3.44</v>
      </c>
      <c r="BO66">
        <v>3.64</v>
      </c>
      <c r="BP66">
        <v>0.25</v>
      </c>
      <c r="BQ66">
        <v>1.95</v>
      </c>
      <c r="BR66">
        <v>2.11</v>
      </c>
      <c r="BS66">
        <v>1.58</v>
      </c>
      <c r="BT66">
        <v>2.8603580000000002</v>
      </c>
      <c r="BU66">
        <v>1.2925979999999999</v>
      </c>
      <c r="BV66">
        <v>2.2139639999999998</v>
      </c>
      <c r="BW66">
        <v>1.8716550000000001</v>
      </c>
      <c r="BX66">
        <v>1.887764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3.3828109999999998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0.47778100000000001</v>
      </c>
      <c r="CU66">
        <v>0</v>
      </c>
      <c r="CV66">
        <v>0.15001100000000001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80.619490999999982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504.69936100000001</v>
      </c>
      <c r="L67">
        <v>227.19263799999999</v>
      </c>
      <c r="M67">
        <v>89.500202999999999</v>
      </c>
      <c r="N67">
        <v>114.76388</v>
      </c>
      <c r="O67">
        <v>120.209401</v>
      </c>
      <c r="P67">
        <v>101.483751</v>
      </c>
      <c r="Q67">
        <v>0</v>
      </c>
      <c r="R67">
        <v>41.273757000000003</v>
      </c>
      <c r="S67">
        <v>22.278912999999999</v>
      </c>
      <c r="T67">
        <v>0</v>
      </c>
      <c r="U67">
        <v>336.167618</v>
      </c>
      <c r="V67">
        <v>11.232078</v>
      </c>
      <c r="W67">
        <v>29.403566000000001</v>
      </c>
      <c r="X67">
        <v>124.748891</v>
      </c>
      <c r="Y67">
        <v>0</v>
      </c>
      <c r="Z67">
        <v>6.3132760000000001</v>
      </c>
      <c r="AA67">
        <v>0</v>
      </c>
      <c r="AB67">
        <v>0</v>
      </c>
      <c r="AC67">
        <v>0</v>
      </c>
      <c r="AD67">
        <v>0</v>
      </c>
      <c r="AE67">
        <v>16.382414000000001</v>
      </c>
      <c r="AF67">
        <v>8.0263969999999993</v>
      </c>
      <c r="AG67">
        <v>41.143594</v>
      </c>
      <c r="AH67">
        <v>18.826962999999999</v>
      </c>
      <c r="AI67">
        <v>0</v>
      </c>
      <c r="AJ67">
        <v>0</v>
      </c>
      <c r="AK67">
        <v>25.454543999999999</v>
      </c>
      <c r="AL67">
        <v>23.506447000000001</v>
      </c>
      <c r="AM67">
        <v>15.745255</v>
      </c>
      <c r="AN67">
        <v>0.79243799999999998</v>
      </c>
      <c r="AO67">
        <v>0</v>
      </c>
      <c r="AP67">
        <v>0</v>
      </c>
      <c r="AQ67">
        <v>37.199803000000003</v>
      </c>
      <c r="AR67">
        <v>43.602811000000003</v>
      </c>
      <c r="AS67">
        <v>30.726749000000002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80.619490999999982</v>
      </c>
      <c r="BA67">
        <f t="shared" si="1"/>
        <v>2085.7406559999999</v>
      </c>
      <c r="BD67">
        <v>7.66</v>
      </c>
      <c r="BE67">
        <v>1.88</v>
      </c>
      <c r="BF67">
        <v>2.93</v>
      </c>
      <c r="BG67">
        <v>1.77</v>
      </c>
      <c r="BH67">
        <v>9</v>
      </c>
      <c r="BI67">
        <v>1.28</v>
      </c>
      <c r="BJ67">
        <v>1.27</v>
      </c>
      <c r="BK67">
        <v>1.69</v>
      </c>
      <c r="BL67">
        <v>0.91</v>
      </c>
      <c r="BM67">
        <v>0.19</v>
      </c>
      <c r="BN67">
        <v>3.44</v>
      </c>
      <c r="BO67">
        <v>3.64</v>
      </c>
      <c r="BP67">
        <v>0.25</v>
      </c>
      <c r="BQ67">
        <v>1.95</v>
      </c>
      <c r="BR67">
        <v>2.11</v>
      </c>
      <c r="BS67">
        <v>1.58</v>
      </c>
      <c r="BT67">
        <v>2.8603580000000002</v>
      </c>
      <c r="BU67">
        <v>1.2925979999999999</v>
      </c>
      <c r="BV67">
        <v>2.2139639999999998</v>
      </c>
      <c r="BW67">
        <v>1.8716550000000001</v>
      </c>
      <c r="BX67">
        <v>1.887764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3.3828109999999998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0.47778100000000001</v>
      </c>
      <c r="CU67">
        <v>0</v>
      </c>
      <c r="CV67">
        <v>0.15001100000000001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80.619490999999982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549.35794899999996</v>
      </c>
      <c r="L68">
        <v>227.19263799999999</v>
      </c>
      <c r="M68">
        <v>89.500202999999999</v>
      </c>
      <c r="N68">
        <v>114.76388</v>
      </c>
      <c r="O68">
        <v>120.209401</v>
      </c>
      <c r="P68">
        <v>101.483751</v>
      </c>
      <c r="Q68">
        <v>0</v>
      </c>
      <c r="R68">
        <v>41.273757000000003</v>
      </c>
      <c r="S68">
        <v>25.639448999999999</v>
      </c>
      <c r="T68">
        <v>0</v>
      </c>
      <c r="U68">
        <v>336.167618</v>
      </c>
      <c r="V68">
        <v>11.232078</v>
      </c>
      <c r="W68">
        <v>29.403566000000001</v>
      </c>
      <c r="X68">
        <v>124.748891</v>
      </c>
      <c r="Y68">
        <v>0</v>
      </c>
      <c r="Z68">
        <v>6.3132760000000001</v>
      </c>
      <c r="AA68">
        <v>0</v>
      </c>
      <c r="AB68">
        <v>0</v>
      </c>
      <c r="AC68">
        <v>0</v>
      </c>
      <c r="AD68">
        <v>0</v>
      </c>
      <c r="AE68">
        <v>16.382414000000001</v>
      </c>
      <c r="AF68">
        <v>8.0263969999999993</v>
      </c>
      <c r="AG68">
        <v>41.143594</v>
      </c>
      <c r="AH68">
        <v>18.826962999999999</v>
      </c>
      <c r="AI68">
        <v>0</v>
      </c>
      <c r="AJ68">
        <v>0</v>
      </c>
      <c r="AK68">
        <v>25.454543999999999</v>
      </c>
      <c r="AL68">
        <v>23.506447000000001</v>
      </c>
      <c r="AM68">
        <v>15.745255</v>
      </c>
      <c r="AN68">
        <v>0.79243799999999998</v>
      </c>
      <c r="AO68">
        <v>0</v>
      </c>
      <c r="AP68">
        <v>0</v>
      </c>
      <c r="AQ68">
        <v>37.199803000000003</v>
      </c>
      <c r="AR68">
        <v>43.602811000000003</v>
      </c>
      <c r="AS68">
        <v>30.726749000000002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80.619490999999982</v>
      </c>
      <c r="BA68">
        <f t="shared" ref="BA68:BA99" si="4">SUM(B68:AZ68)</f>
        <v>2133.7597799999994</v>
      </c>
      <c r="BD68">
        <v>7.66</v>
      </c>
      <c r="BE68">
        <v>1.88</v>
      </c>
      <c r="BF68">
        <v>2.93</v>
      </c>
      <c r="BG68">
        <v>1.77</v>
      </c>
      <c r="BH68">
        <v>9</v>
      </c>
      <c r="BI68">
        <v>1.28</v>
      </c>
      <c r="BJ68">
        <v>1.27</v>
      </c>
      <c r="BK68">
        <v>1.69</v>
      </c>
      <c r="BL68">
        <v>0.91</v>
      </c>
      <c r="BM68">
        <v>0.19</v>
      </c>
      <c r="BN68">
        <v>3.44</v>
      </c>
      <c r="BO68">
        <v>3.64</v>
      </c>
      <c r="BP68">
        <v>0.25</v>
      </c>
      <c r="BQ68">
        <v>1.95</v>
      </c>
      <c r="BR68">
        <v>2.11</v>
      </c>
      <c r="BS68">
        <v>1.58</v>
      </c>
      <c r="BT68">
        <v>2.8603580000000002</v>
      </c>
      <c r="BU68">
        <v>1.2925979999999999</v>
      </c>
      <c r="BV68">
        <v>2.2139639999999998</v>
      </c>
      <c r="BW68">
        <v>1.8716550000000001</v>
      </c>
      <c r="BX68">
        <v>1.887764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3.3828109999999998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0.47778100000000001</v>
      </c>
      <c r="CU68">
        <v>0</v>
      </c>
      <c r="CV68">
        <v>0.15001100000000001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80.619490999999982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554.80059400000005</v>
      </c>
      <c r="L69">
        <v>270.0206</v>
      </c>
      <c r="M69">
        <v>89.500202999999999</v>
      </c>
      <c r="N69">
        <v>114.76388</v>
      </c>
      <c r="O69">
        <v>120.209401</v>
      </c>
      <c r="P69">
        <v>101.483751</v>
      </c>
      <c r="Q69">
        <v>0</v>
      </c>
      <c r="R69">
        <v>41.273757000000003</v>
      </c>
      <c r="S69">
        <v>25.639448999999999</v>
      </c>
      <c r="T69">
        <v>0</v>
      </c>
      <c r="U69">
        <v>336.167618</v>
      </c>
      <c r="V69">
        <v>11.232078</v>
      </c>
      <c r="W69">
        <v>29.403566000000001</v>
      </c>
      <c r="X69">
        <v>124.748891</v>
      </c>
      <c r="Y69">
        <v>0</v>
      </c>
      <c r="Z69">
        <v>6.3132760000000001</v>
      </c>
      <c r="AA69">
        <v>0</v>
      </c>
      <c r="AB69">
        <v>0</v>
      </c>
      <c r="AC69">
        <v>0</v>
      </c>
      <c r="AD69">
        <v>0</v>
      </c>
      <c r="AE69">
        <v>16.382414000000001</v>
      </c>
      <c r="AF69">
        <v>8.0263969999999993</v>
      </c>
      <c r="AG69">
        <v>41.143594</v>
      </c>
      <c r="AH69">
        <v>18.826962999999999</v>
      </c>
      <c r="AI69">
        <v>0</v>
      </c>
      <c r="AJ69">
        <v>0</v>
      </c>
      <c r="AK69">
        <v>25.454543999999999</v>
      </c>
      <c r="AL69">
        <v>23.506447000000001</v>
      </c>
      <c r="AM69">
        <v>15.745255</v>
      </c>
      <c r="AN69">
        <v>0.79243799999999998</v>
      </c>
      <c r="AO69">
        <v>0</v>
      </c>
      <c r="AP69">
        <v>0.49359500000000001</v>
      </c>
      <c r="AQ69">
        <v>37.199803000000003</v>
      </c>
      <c r="AR69">
        <v>44.666294000000001</v>
      </c>
      <c r="AS69">
        <v>30.726749000000002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80.67949099999997</v>
      </c>
      <c r="BA69">
        <f t="shared" si="4"/>
        <v>2183.6474649999996</v>
      </c>
      <c r="BD69">
        <v>7.66</v>
      </c>
      <c r="BE69">
        <v>1.88</v>
      </c>
      <c r="BF69">
        <v>2.93</v>
      </c>
      <c r="BG69">
        <v>1.77</v>
      </c>
      <c r="BH69">
        <v>9</v>
      </c>
      <c r="BI69">
        <v>1.28</v>
      </c>
      <c r="BJ69">
        <v>1.35</v>
      </c>
      <c r="BK69">
        <v>1.67</v>
      </c>
      <c r="BL69">
        <v>0.91</v>
      </c>
      <c r="BM69">
        <v>0.19</v>
      </c>
      <c r="BN69">
        <v>3.44</v>
      </c>
      <c r="BO69">
        <v>3.64</v>
      </c>
      <c r="BP69">
        <v>0.25</v>
      </c>
      <c r="BQ69">
        <v>1.95</v>
      </c>
      <c r="BR69">
        <v>2.11</v>
      </c>
      <c r="BS69">
        <v>1.58</v>
      </c>
      <c r="BT69">
        <v>2.8603580000000002</v>
      </c>
      <c r="BU69">
        <v>1.2925979999999999</v>
      </c>
      <c r="BV69">
        <v>2.2139639999999998</v>
      </c>
      <c r="BW69">
        <v>1.8716550000000001</v>
      </c>
      <c r="BX69">
        <v>1.887764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3.3828109999999998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0.47778100000000001</v>
      </c>
      <c r="CU69">
        <v>0</v>
      </c>
      <c r="CV69">
        <v>0.15001100000000001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80.67949099999997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581.70556299999998</v>
      </c>
      <c r="L70">
        <v>298.9196</v>
      </c>
      <c r="M70">
        <v>89.500202999999999</v>
      </c>
      <c r="N70">
        <v>114.76388</v>
      </c>
      <c r="O70">
        <v>120.209401</v>
      </c>
      <c r="P70">
        <v>101.483751</v>
      </c>
      <c r="Q70">
        <v>0</v>
      </c>
      <c r="R70">
        <v>41.273757000000003</v>
      </c>
      <c r="S70">
        <v>25.639448999999999</v>
      </c>
      <c r="T70">
        <v>0</v>
      </c>
      <c r="U70">
        <v>336.167618</v>
      </c>
      <c r="V70">
        <v>11.232078</v>
      </c>
      <c r="W70">
        <v>29.403566000000001</v>
      </c>
      <c r="X70">
        <v>124.748891</v>
      </c>
      <c r="Y70">
        <v>0</v>
      </c>
      <c r="Z70">
        <v>6.3132760000000001</v>
      </c>
      <c r="AA70">
        <v>0</v>
      </c>
      <c r="AB70">
        <v>3.342085</v>
      </c>
      <c r="AC70">
        <v>0</v>
      </c>
      <c r="AD70">
        <v>0</v>
      </c>
      <c r="AE70">
        <v>16.382414000000001</v>
      </c>
      <c r="AF70">
        <v>8.0263969999999993</v>
      </c>
      <c r="AG70">
        <v>41.143594</v>
      </c>
      <c r="AH70">
        <v>18.826962999999999</v>
      </c>
      <c r="AI70">
        <v>0</v>
      </c>
      <c r="AJ70">
        <v>0</v>
      </c>
      <c r="AK70">
        <v>25.454543999999999</v>
      </c>
      <c r="AL70">
        <v>23.506447000000001</v>
      </c>
      <c r="AM70">
        <v>15.745255</v>
      </c>
      <c r="AN70">
        <v>0.79243799999999998</v>
      </c>
      <c r="AO70">
        <v>0</v>
      </c>
      <c r="AP70">
        <v>0.49359500000000001</v>
      </c>
      <c r="AQ70">
        <v>37.199803000000003</v>
      </c>
      <c r="AR70">
        <v>44.666294000000001</v>
      </c>
      <c r="AS70">
        <v>30.726749000000002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80.689490999999975</v>
      </c>
      <c r="BA70">
        <f t="shared" si="4"/>
        <v>2242.8035190000001</v>
      </c>
      <c r="BD70">
        <v>7.66</v>
      </c>
      <c r="BE70">
        <v>1.88</v>
      </c>
      <c r="BF70">
        <v>2.93</v>
      </c>
      <c r="BG70">
        <v>1.77</v>
      </c>
      <c r="BH70">
        <v>9</v>
      </c>
      <c r="BI70">
        <v>1.28</v>
      </c>
      <c r="BJ70">
        <v>1.36</v>
      </c>
      <c r="BK70">
        <v>1.67</v>
      </c>
      <c r="BL70">
        <v>0.91</v>
      </c>
      <c r="BM70">
        <v>0.19</v>
      </c>
      <c r="BN70">
        <v>3.44</v>
      </c>
      <c r="BO70">
        <v>3.64</v>
      </c>
      <c r="BP70">
        <v>0.25</v>
      </c>
      <c r="BQ70">
        <v>1.95</v>
      </c>
      <c r="BR70">
        <v>2.11</v>
      </c>
      <c r="BS70">
        <v>1.58</v>
      </c>
      <c r="BT70">
        <v>2.8603580000000002</v>
      </c>
      <c r="BU70">
        <v>1.2925979999999999</v>
      </c>
      <c r="BV70">
        <v>2.2139639999999998</v>
      </c>
      <c r="BW70">
        <v>1.8716550000000001</v>
      </c>
      <c r="BX70">
        <v>1.887764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3.3828109999999998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0.47778100000000001</v>
      </c>
      <c r="CU70">
        <v>0</v>
      </c>
      <c r="CV70">
        <v>0.15001100000000001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80.689490999999975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662.54801099999997</v>
      </c>
      <c r="L71">
        <v>357.64901500000002</v>
      </c>
      <c r="M71">
        <v>89.500202999999999</v>
      </c>
      <c r="N71">
        <v>114.76388</v>
      </c>
      <c r="O71">
        <v>120.209401</v>
      </c>
      <c r="P71">
        <v>101.483751</v>
      </c>
      <c r="Q71">
        <v>0</v>
      </c>
      <c r="R71">
        <v>41.273757000000003</v>
      </c>
      <c r="S71">
        <v>25.639448999999999</v>
      </c>
      <c r="T71">
        <v>0</v>
      </c>
      <c r="U71">
        <v>336.167618</v>
      </c>
      <c r="V71">
        <v>11.232078</v>
      </c>
      <c r="W71">
        <v>29.867614</v>
      </c>
      <c r="X71">
        <v>124.748891</v>
      </c>
      <c r="Y71">
        <v>0</v>
      </c>
      <c r="Z71">
        <v>6.3132760000000001</v>
      </c>
      <c r="AA71">
        <v>0</v>
      </c>
      <c r="AB71">
        <v>13.100968999999999</v>
      </c>
      <c r="AC71">
        <v>0</v>
      </c>
      <c r="AD71">
        <v>0</v>
      </c>
      <c r="AE71">
        <v>16.382414000000001</v>
      </c>
      <c r="AF71">
        <v>8.0263969999999993</v>
      </c>
      <c r="AG71">
        <v>41.143594</v>
      </c>
      <c r="AH71">
        <v>18.826962999999999</v>
      </c>
      <c r="AI71">
        <v>0</v>
      </c>
      <c r="AJ71">
        <v>0</v>
      </c>
      <c r="AK71">
        <v>25.454543999999999</v>
      </c>
      <c r="AL71">
        <v>23.506447000000001</v>
      </c>
      <c r="AM71">
        <v>15.745255</v>
      </c>
      <c r="AN71">
        <v>0.79243799999999998</v>
      </c>
      <c r="AO71">
        <v>0</v>
      </c>
      <c r="AP71">
        <v>0.49359500000000001</v>
      </c>
      <c r="AQ71">
        <v>37.199803000000003</v>
      </c>
      <c r="AR71">
        <v>43.602811000000003</v>
      </c>
      <c r="AS71">
        <v>30.726749000000002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80.647914999999969</v>
      </c>
      <c r="BA71">
        <f t="shared" si="4"/>
        <v>2391.4932550000008</v>
      </c>
      <c r="BD71">
        <v>7.66</v>
      </c>
      <c r="BE71">
        <v>1.88</v>
      </c>
      <c r="BF71">
        <v>2.93</v>
      </c>
      <c r="BG71">
        <v>1.77</v>
      </c>
      <c r="BH71">
        <v>9</v>
      </c>
      <c r="BI71">
        <v>1.28</v>
      </c>
      <c r="BJ71">
        <v>1.36</v>
      </c>
      <c r="BK71">
        <v>1.67</v>
      </c>
      <c r="BL71">
        <v>0.91</v>
      </c>
      <c r="BM71">
        <v>0.19</v>
      </c>
      <c r="BN71">
        <v>3.44</v>
      </c>
      <c r="BO71">
        <v>3.64</v>
      </c>
      <c r="BP71">
        <v>0.25</v>
      </c>
      <c r="BQ71">
        <v>1.95</v>
      </c>
      <c r="BR71">
        <v>2.11</v>
      </c>
      <c r="BS71">
        <v>1.58</v>
      </c>
      <c r="BT71">
        <v>2.8603580000000002</v>
      </c>
      <c r="BU71">
        <v>1.2925979999999999</v>
      </c>
      <c r="BV71">
        <v>2.1723880000000002</v>
      </c>
      <c r="BW71">
        <v>1.8716550000000001</v>
      </c>
      <c r="BX71">
        <v>1.887764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3.3828109999999998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0.47778100000000001</v>
      </c>
      <c r="CU71">
        <v>0</v>
      </c>
      <c r="CV71">
        <v>0.15001100000000001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80.647914999999969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662.54801099999997</v>
      </c>
      <c r="L72">
        <v>357.64901500000002</v>
      </c>
      <c r="M72">
        <v>89.500202999999999</v>
      </c>
      <c r="N72">
        <v>114.76388</v>
      </c>
      <c r="O72">
        <v>120.209401</v>
      </c>
      <c r="P72">
        <v>101.483751</v>
      </c>
      <c r="Q72">
        <v>0</v>
      </c>
      <c r="R72">
        <v>41.273757000000003</v>
      </c>
      <c r="S72">
        <v>25.639448999999999</v>
      </c>
      <c r="T72">
        <v>0</v>
      </c>
      <c r="U72">
        <v>336.167618</v>
      </c>
      <c r="V72">
        <v>11.232078</v>
      </c>
      <c r="W72">
        <v>27.388272000000001</v>
      </c>
      <c r="X72">
        <v>124.748891</v>
      </c>
      <c r="Y72">
        <v>0</v>
      </c>
      <c r="Z72">
        <v>6.3132760000000001</v>
      </c>
      <c r="AA72">
        <v>0</v>
      </c>
      <c r="AB72">
        <v>13.100968999999999</v>
      </c>
      <c r="AC72">
        <v>9.6567760000000007</v>
      </c>
      <c r="AD72">
        <v>0</v>
      </c>
      <c r="AE72">
        <v>16.382414000000001</v>
      </c>
      <c r="AF72">
        <v>8.0263969999999993</v>
      </c>
      <c r="AG72">
        <v>41.143594</v>
      </c>
      <c r="AH72">
        <v>37.653925000000001</v>
      </c>
      <c r="AI72">
        <v>0</v>
      </c>
      <c r="AJ72">
        <v>0</v>
      </c>
      <c r="AK72">
        <v>25.454543999999999</v>
      </c>
      <c r="AL72">
        <v>23.506447000000001</v>
      </c>
      <c r="AM72">
        <v>15.745255</v>
      </c>
      <c r="AN72">
        <v>0.79243799999999998</v>
      </c>
      <c r="AO72">
        <v>0</v>
      </c>
      <c r="AP72">
        <v>0.49359500000000001</v>
      </c>
      <c r="AQ72">
        <v>37.199803000000003</v>
      </c>
      <c r="AR72">
        <v>43.602811000000003</v>
      </c>
      <c r="AS72">
        <v>30.726749000000002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80.797925999999961</v>
      </c>
      <c r="BA72">
        <f t="shared" si="4"/>
        <v>2417.6476620000003</v>
      </c>
      <c r="BD72">
        <v>7.66</v>
      </c>
      <c r="BE72">
        <v>1.88</v>
      </c>
      <c r="BF72">
        <v>2.93</v>
      </c>
      <c r="BG72">
        <v>1.77</v>
      </c>
      <c r="BH72">
        <v>9</v>
      </c>
      <c r="BI72">
        <v>1.28</v>
      </c>
      <c r="BJ72">
        <v>1.36</v>
      </c>
      <c r="BK72">
        <v>1.67</v>
      </c>
      <c r="BL72">
        <v>0.91</v>
      </c>
      <c r="BM72">
        <v>0.19</v>
      </c>
      <c r="BN72">
        <v>3.44</v>
      </c>
      <c r="BO72">
        <v>3.64</v>
      </c>
      <c r="BP72">
        <v>0.25</v>
      </c>
      <c r="BQ72">
        <v>1.95</v>
      </c>
      <c r="BR72">
        <v>2.11</v>
      </c>
      <c r="BS72">
        <v>1.58</v>
      </c>
      <c r="BT72">
        <v>2.8603580000000002</v>
      </c>
      <c r="BU72">
        <v>1.2925979999999999</v>
      </c>
      <c r="BV72">
        <v>2.1723880000000002</v>
      </c>
      <c r="BW72">
        <v>1.8716550000000001</v>
      </c>
      <c r="BX72">
        <v>1.887764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3.3828109999999998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0.47778100000000001</v>
      </c>
      <c r="CU72">
        <v>0</v>
      </c>
      <c r="CV72">
        <v>0.30002200000000001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80.797925999999961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662.54801099999997</v>
      </c>
      <c r="L73">
        <v>357.64901500000002</v>
      </c>
      <c r="M73">
        <v>89.500202999999999</v>
      </c>
      <c r="N73">
        <v>114.76388</v>
      </c>
      <c r="O73">
        <v>120.209401</v>
      </c>
      <c r="P73">
        <v>101.483751</v>
      </c>
      <c r="Q73">
        <v>0</v>
      </c>
      <c r="R73">
        <v>41.273757000000003</v>
      </c>
      <c r="S73">
        <v>25.639448999999999</v>
      </c>
      <c r="T73">
        <v>0</v>
      </c>
      <c r="U73">
        <v>336.167618</v>
      </c>
      <c r="V73">
        <v>11.232078</v>
      </c>
      <c r="W73">
        <v>27.388272000000001</v>
      </c>
      <c r="X73">
        <v>124.748891</v>
      </c>
      <c r="Y73">
        <v>0</v>
      </c>
      <c r="Z73">
        <v>6.3132760000000001</v>
      </c>
      <c r="AA73">
        <v>0</v>
      </c>
      <c r="AB73">
        <v>26.335621</v>
      </c>
      <c r="AC73">
        <v>9.6567760000000007</v>
      </c>
      <c r="AD73">
        <v>9.0837219999999999</v>
      </c>
      <c r="AE73">
        <v>16.382414000000001</v>
      </c>
      <c r="AF73">
        <v>8.0263969999999993</v>
      </c>
      <c r="AG73">
        <v>41.143594</v>
      </c>
      <c r="AH73">
        <v>65.894368999999998</v>
      </c>
      <c r="AI73">
        <v>0</v>
      </c>
      <c r="AJ73">
        <v>0</v>
      </c>
      <c r="AK73">
        <v>25.454543999999999</v>
      </c>
      <c r="AL73">
        <v>23.506447000000001</v>
      </c>
      <c r="AM73">
        <v>15.745255</v>
      </c>
      <c r="AN73">
        <v>0.79243799999999998</v>
      </c>
      <c r="AO73">
        <v>0</v>
      </c>
      <c r="AP73">
        <v>5.9231389999999999</v>
      </c>
      <c r="AQ73">
        <v>37.199803000000003</v>
      </c>
      <c r="AR73">
        <v>38.285395000000001</v>
      </c>
      <c r="AS73">
        <v>30.726749000000002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81.338752999999969</v>
      </c>
      <c r="BA73">
        <f t="shared" si="4"/>
        <v>2468.8594350000003</v>
      </c>
      <c r="BD73">
        <v>7.66</v>
      </c>
      <c r="BE73">
        <v>1.88</v>
      </c>
      <c r="BF73">
        <v>2.93</v>
      </c>
      <c r="BG73">
        <v>1.77</v>
      </c>
      <c r="BH73">
        <v>9</v>
      </c>
      <c r="BI73">
        <v>1.28</v>
      </c>
      <c r="BJ73">
        <v>1.36</v>
      </c>
      <c r="BK73">
        <v>1.67</v>
      </c>
      <c r="BL73">
        <v>0.91</v>
      </c>
      <c r="BM73">
        <v>0.19</v>
      </c>
      <c r="BN73">
        <v>3.44</v>
      </c>
      <c r="BO73">
        <v>3.64</v>
      </c>
      <c r="BP73">
        <v>0.25</v>
      </c>
      <c r="BQ73">
        <v>1.95</v>
      </c>
      <c r="BR73">
        <v>2.11</v>
      </c>
      <c r="BS73">
        <v>1.58</v>
      </c>
      <c r="BT73">
        <v>2.8603580000000002</v>
      </c>
      <c r="BU73">
        <v>1.2925979999999999</v>
      </c>
      <c r="BV73">
        <v>2.1826620000000001</v>
      </c>
      <c r="BW73">
        <v>1.8716550000000001</v>
      </c>
      <c r="BX73">
        <v>1.887764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3.3828109999999998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0.47778100000000001</v>
      </c>
      <c r="CU73">
        <v>0.30553799999999998</v>
      </c>
      <c r="CV73">
        <v>0.52503699999999998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81.338752999999969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662.54801099999997</v>
      </c>
      <c r="L74">
        <v>357.64901500000002</v>
      </c>
      <c r="M74">
        <v>89.500202999999999</v>
      </c>
      <c r="N74">
        <v>114.76388</v>
      </c>
      <c r="O74">
        <v>120.209401</v>
      </c>
      <c r="P74">
        <v>101.483751</v>
      </c>
      <c r="Q74">
        <v>0</v>
      </c>
      <c r="R74">
        <v>41.273757000000003</v>
      </c>
      <c r="S74">
        <v>25.639448999999999</v>
      </c>
      <c r="T74">
        <v>0</v>
      </c>
      <c r="U74">
        <v>336.167618</v>
      </c>
      <c r="V74">
        <v>11.232078</v>
      </c>
      <c r="W74">
        <v>27.388272000000001</v>
      </c>
      <c r="X74">
        <v>124.748891</v>
      </c>
      <c r="Y74">
        <v>0</v>
      </c>
      <c r="Z74">
        <v>6.3132760000000001</v>
      </c>
      <c r="AA74">
        <v>0</v>
      </c>
      <c r="AB74">
        <v>26.335621</v>
      </c>
      <c r="AC74">
        <v>19.313551</v>
      </c>
      <c r="AD74">
        <v>9.0837219999999999</v>
      </c>
      <c r="AE74">
        <v>16.382414000000001</v>
      </c>
      <c r="AF74">
        <v>16.052793000000001</v>
      </c>
      <c r="AG74">
        <v>41.143594</v>
      </c>
      <c r="AH74">
        <v>89.428072</v>
      </c>
      <c r="AI74">
        <v>0</v>
      </c>
      <c r="AJ74">
        <v>0</v>
      </c>
      <c r="AK74">
        <v>25.454543999999999</v>
      </c>
      <c r="AL74">
        <v>23.506447000000001</v>
      </c>
      <c r="AM74">
        <v>15.745255</v>
      </c>
      <c r="AN74">
        <v>0.79243799999999998</v>
      </c>
      <c r="AO74">
        <v>0</v>
      </c>
      <c r="AP74">
        <v>5.9231389999999999</v>
      </c>
      <c r="AQ74">
        <v>37.199803000000003</v>
      </c>
      <c r="AR74">
        <v>38.285395000000001</v>
      </c>
      <c r="AS74">
        <v>30.726749000000002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82.02478899999997</v>
      </c>
      <c r="BA74">
        <f t="shared" si="4"/>
        <v>2510.7623450000001</v>
      </c>
      <c r="BD74">
        <v>7.66</v>
      </c>
      <c r="BE74">
        <v>1.88</v>
      </c>
      <c r="BF74">
        <v>2.93</v>
      </c>
      <c r="BG74">
        <v>1.77</v>
      </c>
      <c r="BH74">
        <v>9</v>
      </c>
      <c r="BI74">
        <v>1.28</v>
      </c>
      <c r="BJ74">
        <v>1.36</v>
      </c>
      <c r="BK74">
        <v>1.67</v>
      </c>
      <c r="BL74">
        <v>0.91</v>
      </c>
      <c r="BM74">
        <v>0.19</v>
      </c>
      <c r="BN74">
        <v>3.44</v>
      </c>
      <c r="BO74">
        <v>3.64</v>
      </c>
      <c r="BP74">
        <v>0.25</v>
      </c>
      <c r="BQ74">
        <v>1.95</v>
      </c>
      <c r="BR74">
        <v>2.11</v>
      </c>
      <c r="BS74">
        <v>1.58</v>
      </c>
      <c r="BT74">
        <v>2.8603580000000002</v>
      </c>
      <c r="BU74">
        <v>1.2925979999999999</v>
      </c>
      <c r="BV74">
        <v>2.182782</v>
      </c>
      <c r="BW74">
        <v>1.8716550000000001</v>
      </c>
      <c r="BX74">
        <v>1.887764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3.3828109999999998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0.47778100000000001</v>
      </c>
      <c r="CU74">
        <v>0.80661899999999997</v>
      </c>
      <c r="CV74">
        <v>0.70987199999999995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82.02478899999997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662.54801099999997</v>
      </c>
      <c r="L75">
        <v>391.36451499999998</v>
      </c>
      <c r="M75">
        <v>89.500202999999999</v>
      </c>
      <c r="N75">
        <v>114.76388</v>
      </c>
      <c r="O75">
        <v>120.209401</v>
      </c>
      <c r="P75">
        <v>101.483751</v>
      </c>
      <c r="Q75">
        <v>0</v>
      </c>
      <c r="R75">
        <v>41.273757000000003</v>
      </c>
      <c r="S75">
        <v>25.639448999999999</v>
      </c>
      <c r="T75">
        <v>0</v>
      </c>
      <c r="U75">
        <v>336.167618</v>
      </c>
      <c r="V75">
        <v>11.232078</v>
      </c>
      <c r="W75">
        <v>27.388272000000001</v>
      </c>
      <c r="X75">
        <v>124.748891</v>
      </c>
      <c r="Y75">
        <v>0</v>
      </c>
      <c r="Z75">
        <v>10.596299999999999</v>
      </c>
      <c r="AA75">
        <v>13.533747999999999</v>
      </c>
      <c r="AB75">
        <v>26.41583</v>
      </c>
      <c r="AC75">
        <v>19.313551</v>
      </c>
      <c r="AD75">
        <v>9.0837219999999999</v>
      </c>
      <c r="AE75">
        <v>16.382414000000001</v>
      </c>
      <c r="AF75">
        <v>24.079190000000001</v>
      </c>
      <c r="AG75">
        <v>41.143594</v>
      </c>
      <c r="AH75">
        <v>84.721331000000006</v>
      </c>
      <c r="AI75">
        <v>0</v>
      </c>
      <c r="AJ75">
        <v>0</v>
      </c>
      <c r="AK75">
        <v>25.454543999999999</v>
      </c>
      <c r="AL75">
        <v>23.506447000000001</v>
      </c>
      <c r="AM75">
        <v>15.745255</v>
      </c>
      <c r="AN75">
        <v>0.79243799999999998</v>
      </c>
      <c r="AO75">
        <v>0</v>
      </c>
      <c r="AP75">
        <v>5.9231389999999999</v>
      </c>
      <c r="AQ75">
        <v>34.910584</v>
      </c>
      <c r="AR75">
        <v>36.158428999999998</v>
      </c>
      <c r="AS75">
        <v>30.726749000000002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82.176160999999979</v>
      </c>
      <c r="BA75">
        <f t="shared" si="4"/>
        <v>2561.4296690000006</v>
      </c>
      <c r="BD75">
        <v>7.66</v>
      </c>
      <c r="BE75">
        <v>1.88</v>
      </c>
      <c r="BF75">
        <v>2.93</v>
      </c>
      <c r="BG75">
        <v>1.77</v>
      </c>
      <c r="BH75">
        <v>9</v>
      </c>
      <c r="BI75">
        <v>1.28</v>
      </c>
      <c r="BJ75">
        <v>1.27</v>
      </c>
      <c r="BK75">
        <v>1.67</v>
      </c>
      <c r="BL75">
        <v>0.92</v>
      </c>
      <c r="BM75">
        <v>0.19</v>
      </c>
      <c r="BN75">
        <v>3.44</v>
      </c>
      <c r="BO75">
        <v>3.64</v>
      </c>
      <c r="BP75">
        <v>0.25</v>
      </c>
      <c r="BQ75">
        <v>1.95</v>
      </c>
      <c r="BR75">
        <v>2.11</v>
      </c>
      <c r="BS75">
        <v>1.58</v>
      </c>
      <c r="BT75">
        <v>2.8603580000000002</v>
      </c>
      <c r="BU75">
        <v>1.2925979999999999</v>
      </c>
      <c r="BV75">
        <v>2.182782</v>
      </c>
      <c r="BW75">
        <v>1.8716550000000001</v>
      </c>
      <c r="BX75">
        <v>1.887764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3.3828109999999998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0.47778100000000001</v>
      </c>
      <c r="CU75">
        <v>1.075493</v>
      </c>
      <c r="CV75">
        <v>0.67237000000000002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82.176160999999979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662.54801099999997</v>
      </c>
      <c r="L76">
        <v>421.549713</v>
      </c>
      <c r="M76">
        <v>89.500202999999999</v>
      </c>
      <c r="N76">
        <v>114.76388</v>
      </c>
      <c r="O76">
        <v>120.209401</v>
      </c>
      <c r="P76">
        <v>101.483751</v>
      </c>
      <c r="Q76">
        <v>0</v>
      </c>
      <c r="R76">
        <v>41.273757000000003</v>
      </c>
      <c r="S76">
        <v>25.639448999999999</v>
      </c>
      <c r="T76">
        <v>0</v>
      </c>
      <c r="U76">
        <v>336.167618</v>
      </c>
      <c r="V76">
        <v>11.232078</v>
      </c>
      <c r="W76">
        <v>27.388272000000001</v>
      </c>
      <c r="X76">
        <v>124.748891</v>
      </c>
      <c r="Y76">
        <v>0</v>
      </c>
      <c r="Z76">
        <v>18.939827000000001</v>
      </c>
      <c r="AA76">
        <v>27.067496999999999</v>
      </c>
      <c r="AB76">
        <v>39.623745999999997</v>
      </c>
      <c r="AC76">
        <v>28.999552999999999</v>
      </c>
      <c r="AD76">
        <v>18.167445000000001</v>
      </c>
      <c r="AE76">
        <v>32.877457999999997</v>
      </c>
      <c r="AF76">
        <v>32.888649999999998</v>
      </c>
      <c r="AG76">
        <v>41.143594</v>
      </c>
      <c r="AH76">
        <v>116.25649300000001</v>
      </c>
      <c r="AI76">
        <v>0</v>
      </c>
      <c r="AJ76">
        <v>0</v>
      </c>
      <c r="AK76">
        <v>25.454543999999999</v>
      </c>
      <c r="AL76">
        <v>23.506447000000001</v>
      </c>
      <c r="AM76">
        <v>15.745255</v>
      </c>
      <c r="AN76">
        <v>0.79243799999999998</v>
      </c>
      <c r="AO76">
        <v>0</v>
      </c>
      <c r="AP76">
        <v>5.9231389999999999</v>
      </c>
      <c r="AQ76">
        <v>37.199803000000003</v>
      </c>
      <c r="AR76">
        <v>36.158428999999998</v>
      </c>
      <c r="AS76">
        <v>30.726749000000002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83.443492999999989</v>
      </c>
      <c r="BA76">
        <f t="shared" si="4"/>
        <v>2705.8660010000003</v>
      </c>
      <c r="BD76">
        <v>7.66</v>
      </c>
      <c r="BE76">
        <v>1.88</v>
      </c>
      <c r="BF76">
        <v>2.93</v>
      </c>
      <c r="BG76">
        <v>1.77</v>
      </c>
      <c r="BH76">
        <v>9</v>
      </c>
      <c r="BI76">
        <v>1.28</v>
      </c>
      <c r="BJ76">
        <v>1.27</v>
      </c>
      <c r="BK76">
        <v>1.67</v>
      </c>
      <c r="BL76">
        <v>0.92</v>
      </c>
      <c r="BM76">
        <v>0.19</v>
      </c>
      <c r="BN76">
        <v>3.44</v>
      </c>
      <c r="BO76">
        <v>3.64</v>
      </c>
      <c r="BP76">
        <v>0.25</v>
      </c>
      <c r="BQ76">
        <v>1.95</v>
      </c>
      <c r="BR76">
        <v>2.11</v>
      </c>
      <c r="BS76">
        <v>1.58</v>
      </c>
      <c r="BT76">
        <v>2.8603580000000002</v>
      </c>
      <c r="BU76">
        <v>1.2925979999999999</v>
      </c>
      <c r="BV76">
        <v>2.182782</v>
      </c>
      <c r="BW76">
        <v>1.8716550000000001</v>
      </c>
      <c r="BX76">
        <v>1.887764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3.3828109999999998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83.443492999999989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662.54801099999997</v>
      </c>
      <c r="L77">
        <v>421.549713</v>
      </c>
      <c r="M77">
        <v>89.500202999999999</v>
      </c>
      <c r="N77">
        <v>114.76388</v>
      </c>
      <c r="O77">
        <v>120.209401</v>
      </c>
      <c r="P77">
        <v>101.483751</v>
      </c>
      <c r="Q77">
        <v>0</v>
      </c>
      <c r="R77">
        <v>41.273757000000003</v>
      </c>
      <c r="S77">
        <v>25.639448999999999</v>
      </c>
      <c r="T77">
        <v>0</v>
      </c>
      <c r="U77">
        <v>336.167618</v>
      </c>
      <c r="V77">
        <v>11.232078</v>
      </c>
      <c r="W77">
        <v>27.388272000000001</v>
      </c>
      <c r="X77">
        <v>124.748891</v>
      </c>
      <c r="Y77">
        <v>0</v>
      </c>
      <c r="Z77">
        <v>18.939827000000001</v>
      </c>
      <c r="AA77">
        <v>27.067496999999999</v>
      </c>
      <c r="AB77">
        <v>39.623745999999997</v>
      </c>
      <c r="AC77">
        <v>28.999552999999999</v>
      </c>
      <c r="AD77">
        <v>27.251166999999999</v>
      </c>
      <c r="AE77">
        <v>32.877457999999997</v>
      </c>
      <c r="AF77">
        <v>32.888649999999998</v>
      </c>
      <c r="AG77">
        <v>41.143594</v>
      </c>
      <c r="AH77">
        <v>139.50779299999999</v>
      </c>
      <c r="AI77">
        <v>0</v>
      </c>
      <c r="AJ77">
        <v>0</v>
      </c>
      <c r="AK77">
        <v>25.454543999999999</v>
      </c>
      <c r="AL77">
        <v>23.506447000000001</v>
      </c>
      <c r="AM77">
        <v>15.745255</v>
      </c>
      <c r="AN77">
        <v>0.79243799999999998</v>
      </c>
      <c r="AO77">
        <v>0</v>
      </c>
      <c r="AP77">
        <v>5.9231389999999999</v>
      </c>
      <c r="AQ77">
        <v>37.199803000000003</v>
      </c>
      <c r="AR77">
        <v>38.285395000000001</v>
      </c>
      <c r="AS77">
        <v>30.726749000000002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83.622555999999989</v>
      </c>
      <c r="BA77">
        <f t="shared" si="4"/>
        <v>2740.5070519999999</v>
      </c>
      <c r="BD77">
        <v>7.66</v>
      </c>
      <c r="BE77">
        <v>1.88</v>
      </c>
      <c r="BF77">
        <v>2.93</v>
      </c>
      <c r="BG77">
        <v>1.77</v>
      </c>
      <c r="BH77">
        <v>9</v>
      </c>
      <c r="BI77">
        <v>1.28</v>
      </c>
      <c r="BJ77">
        <v>1.27</v>
      </c>
      <c r="BK77">
        <v>1.67</v>
      </c>
      <c r="BL77">
        <v>0.92</v>
      </c>
      <c r="BM77">
        <v>0.19</v>
      </c>
      <c r="BN77">
        <v>3.44</v>
      </c>
      <c r="BO77">
        <v>3.64</v>
      </c>
      <c r="BP77">
        <v>0.25</v>
      </c>
      <c r="BQ77">
        <v>1.95</v>
      </c>
      <c r="BR77">
        <v>2.11</v>
      </c>
      <c r="BS77">
        <v>1.58</v>
      </c>
      <c r="BT77">
        <v>2.8603580000000002</v>
      </c>
      <c r="BU77">
        <v>1.2925979999999999</v>
      </c>
      <c r="BV77">
        <v>2.1930839999999998</v>
      </c>
      <c r="BW77">
        <v>1.8716550000000001</v>
      </c>
      <c r="BX77">
        <v>1.887764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3.3828109999999998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83.622555999999989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662.54801099999997</v>
      </c>
      <c r="L78">
        <v>421.549713</v>
      </c>
      <c r="M78">
        <v>89.500202999999999</v>
      </c>
      <c r="N78">
        <v>114.76388</v>
      </c>
      <c r="O78">
        <v>120.209401</v>
      </c>
      <c r="P78">
        <v>101.483751</v>
      </c>
      <c r="Q78">
        <v>0</v>
      </c>
      <c r="R78">
        <v>41.273757000000003</v>
      </c>
      <c r="S78">
        <v>25.639448999999999</v>
      </c>
      <c r="T78">
        <v>0</v>
      </c>
      <c r="U78">
        <v>336.167618</v>
      </c>
      <c r="V78">
        <v>11.232078</v>
      </c>
      <c r="W78">
        <v>27.388272000000001</v>
      </c>
      <c r="X78">
        <v>124.748891</v>
      </c>
      <c r="Y78">
        <v>0</v>
      </c>
      <c r="Z78">
        <v>18.939827000000001</v>
      </c>
      <c r="AA78">
        <v>27.067496999999999</v>
      </c>
      <c r="AB78">
        <v>39.623745999999997</v>
      </c>
      <c r="AC78">
        <v>28.999552999999999</v>
      </c>
      <c r="AD78">
        <v>27.251166999999999</v>
      </c>
      <c r="AE78">
        <v>32.877457999999997</v>
      </c>
      <c r="AF78">
        <v>32.888649999999998</v>
      </c>
      <c r="AG78">
        <v>41.143594</v>
      </c>
      <c r="AH78">
        <v>139.50779299999999</v>
      </c>
      <c r="AI78">
        <v>0</v>
      </c>
      <c r="AJ78">
        <v>0</v>
      </c>
      <c r="AK78">
        <v>25.454543999999999</v>
      </c>
      <c r="AL78">
        <v>23.506447000000001</v>
      </c>
      <c r="AM78">
        <v>15.745255</v>
      </c>
      <c r="AN78">
        <v>0.79243799999999998</v>
      </c>
      <c r="AO78">
        <v>0</v>
      </c>
      <c r="AP78">
        <v>5.9231389999999999</v>
      </c>
      <c r="AQ78">
        <v>37.199803000000003</v>
      </c>
      <c r="AR78">
        <v>38.285395000000001</v>
      </c>
      <c r="AS78">
        <v>30.726749000000002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83.622647999999984</v>
      </c>
      <c r="BA78">
        <f t="shared" si="4"/>
        <v>2740.5071440000002</v>
      </c>
      <c r="BD78">
        <v>7.66</v>
      </c>
      <c r="BE78">
        <v>1.88</v>
      </c>
      <c r="BF78">
        <v>2.93</v>
      </c>
      <c r="BG78">
        <v>1.77</v>
      </c>
      <c r="BH78">
        <v>9</v>
      </c>
      <c r="BI78">
        <v>1.28</v>
      </c>
      <c r="BJ78">
        <v>1.27</v>
      </c>
      <c r="BK78">
        <v>1.67</v>
      </c>
      <c r="BL78">
        <v>0.92</v>
      </c>
      <c r="BM78">
        <v>0.19</v>
      </c>
      <c r="BN78">
        <v>3.44</v>
      </c>
      <c r="BO78">
        <v>3.64</v>
      </c>
      <c r="BP78">
        <v>0.25</v>
      </c>
      <c r="BQ78">
        <v>1.95</v>
      </c>
      <c r="BR78">
        <v>2.11</v>
      </c>
      <c r="BS78">
        <v>1.58</v>
      </c>
      <c r="BT78">
        <v>2.8603580000000002</v>
      </c>
      <c r="BU78">
        <v>1.2925979999999999</v>
      </c>
      <c r="BV78">
        <v>2.1931759999999998</v>
      </c>
      <c r="BW78">
        <v>1.8716550000000001</v>
      </c>
      <c r="BX78">
        <v>1.887764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3.3828109999999998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83.622647999999984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662.54801099999997</v>
      </c>
      <c r="L79">
        <v>421.549713</v>
      </c>
      <c r="M79">
        <v>89.500202999999999</v>
      </c>
      <c r="N79">
        <v>114.76388</v>
      </c>
      <c r="O79">
        <v>120.209401</v>
      </c>
      <c r="P79">
        <v>101.483751</v>
      </c>
      <c r="Q79">
        <v>0</v>
      </c>
      <c r="R79">
        <v>41.273757000000003</v>
      </c>
      <c r="S79">
        <v>25.639448999999999</v>
      </c>
      <c r="T79">
        <v>0</v>
      </c>
      <c r="U79">
        <v>336.167618</v>
      </c>
      <c r="V79">
        <v>11.232078</v>
      </c>
      <c r="W79">
        <v>21.342393000000001</v>
      </c>
      <c r="X79">
        <v>124.748891</v>
      </c>
      <c r="Y79">
        <v>0</v>
      </c>
      <c r="Z79">
        <v>18.939827000000001</v>
      </c>
      <c r="AA79">
        <v>27.067496999999999</v>
      </c>
      <c r="AB79">
        <v>39.623745999999997</v>
      </c>
      <c r="AC79">
        <v>28.999552999999999</v>
      </c>
      <c r="AD79">
        <v>27.251166999999999</v>
      </c>
      <c r="AE79">
        <v>32.877457999999997</v>
      </c>
      <c r="AF79">
        <v>32.888649999999998</v>
      </c>
      <c r="AG79">
        <v>41.143594</v>
      </c>
      <c r="AH79">
        <v>139.50779299999999</v>
      </c>
      <c r="AI79">
        <v>0</v>
      </c>
      <c r="AJ79">
        <v>0</v>
      </c>
      <c r="AK79">
        <v>25.454543999999999</v>
      </c>
      <c r="AL79">
        <v>23.506447000000001</v>
      </c>
      <c r="AM79">
        <v>15.745255</v>
      </c>
      <c r="AN79">
        <v>0.79243799999999998</v>
      </c>
      <c r="AO79">
        <v>0</v>
      </c>
      <c r="AP79">
        <v>0.37019600000000003</v>
      </c>
      <c r="AQ79">
        <v>37.199803000000003</v>
      </c>
      <c r="AR79">
        <v>42.539327999999998</v>
      </c>
      <c r="AS79">
        <v>30.726749000000002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83.632965999999968</v>
      </c>
      <c r="BA79">
        <f t="shared" si="4"/>
        <v>2733.1725729999998</v>
      </c>
      <c r="BD79">
        <v>7.66</v>
      </c>
      <c r="BE79">
        <v>1.88</v>
      </c>
      <c r="BF79">
        <v>2.93</v>
      </c>
      <c r="BG79">
        <v>1.77</v>
      </c>
      <c r="BH79">
        <v>9</v>
      </c>
      <c r="BI79">
        <v>1.28</v>
      </c>
      <c r="BJ79">
        <v>1.27</v>
      </c>
      <c r="BK79">
        <v>1.67</v>
      </c>
      <c r="BL79">
        <v>0.92</v>
      </c>
      <c r="BM79">
        <v>0.19</v>
      </c>
      <c r="BN79">
        <v>3.44</v>
      </c>
      <c r="BO79">
        <v>3.64</v>
      </c>
      <c r="BP79">
        <v>0.25</v>
      </c>
      <c r="BQ79">
        <v>1.95</v>
      </c>
      <c r="BR79">
        <v>2.11</v>
      </c>
      <c r="BS79">
        <v>1.58</v>
      </c>
      <c r="BT79">
        <v>2.8603580000000002</v>
      </c>
      <c r="BU79">
        <v>1.2925979999999999</v>
      </c>
      <c r="BV79">
        <v>2.2034940000000001</v>
      </c>
      <c r="BW79">
        <v>1.8716550000000001</v>
      </c>
      <c r="BX79">
        <v>1.887764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3.3828109999999998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83.632965999999968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662.54801099999997</v>
      </c>
      <c r="L80">
        <v>421.549713</v>
      </c>
      <c r="M80">
        <v>89.500202999999999</v>
      </c>
      <c r="N80">
        <v>114.76388</v>
      </c>
      <c r="O80">
        <v>120.209401</v>
      </c>
      <c r="P80">
        <v>101.483751</v>
      </c>
      <c r="Q80">
        <v>0</v>
      </c>
      <c r="R80">
        <v>41.273757000000003</v>
      </c>
      <c r="S80">
        <v>25.639448999999999</v>
      </c>
      <c r="T80">
        <v>0</v>
      </c>
      <c r="U80">
        <v>336.167618</v>
      </c>
      <c r="V80">
        <v>11.232078</v>
      </c>
      <c r="W80">
        <v>21.342393000000001</v>
      </c>
      <c r="X80">
        <v>124.748891</v>
      </c>
      <c r="Y80">
        <v>0</v>
      </c>
      <c r="Z80">
        <v>18.939827000000001</v>
      </c>
      <c r="AA80">
        <v>27.067496999999999</v>
      </c>
      <c r="AB80">
        <v>39.623745999999997</v>
      </c>
      <c r="AC80">
        <v>28.999552999999999</v>
      </c>
      <c r="AD80">
        <v>27.251166999999999</v>
      </c>
      <c r="AE80">
        <v>32.877457999999997</v>
      </c>
      <c r="AF80">
        <v>32.888649999999998</v>
      </c>
      <c r="AG80">
        <v>41.143594</v>
      </c>
      <c r="AH80">
        <v>139.50779299999999</v>
      </c>
      <c r="AI80">
        <v>0</v>
      </c>
      <c r="AJ80">
        <v>0</v>
      </c>
      <c r="AK80">
        <v>25.454543999999999</v>
      </c>
      <c r="AL80">
        <v>23.506447000000001</v>
      </c>
      <c r="AM80">
        <v>15.745255</v>
      </c>
      <c r="AN80">
        <v>0.79243799999999998</v>
      </c>
      <c r="AO80">
        <v>0</v>
      </c>
      <c r="AP80">
        <v>0.37019600000000003</v>
      </c>
      <c r="AQ80">
        <v>37.199803000000003</v>
      </c>
      <c r="AR80">
        <v>42.539327999999998</v>
      </c>
      <c r="AS80">
        <v>30.726749000000002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83.633042999999972</v>
      </c>
      <c r="BA80">
        <f t="shared" si="4"/>
        <v>2733.1726499999995</v>
      </c>
      <c r="BD80">
        <v>7.66</v>
      </c>
      <c r="BE80">
        <v>1.88</v>
      </c>
      <c r="BF80">
        <v>2.93</v>
      </c>
      <c r="BG80">
        <v>1.77</v>
      </c>
      <c r="BH80">
        <v>9</v>
      </c>
      <c r="BI80">
        <v>1.28</v>
      </c>
      <c r="BJ80">
        <v>1.27</v>
      </c>
      <c r="BK80">
        <v>1.67</v>
      </c>
      <c r="BL80">
        <v>0.92</v>
      </c>
      <c r="BM80">
        <v>0.19</v>
      </c>
      <c r="BN80">
        <v>3.44</v>
      </c>
      <c r="BO80">
        <v>3.64</v>
      </c>
      <c r="BP80">
        <v>0.25</v>
      </c>
      <c r="BQ80">
        <v>1.95</v>
      </c>
      <c r="BR80">
        <v>2.11</v>
      </c>
      <c r="BS80">
        <v>1.58</v>
      </c>
      <c r="BT80">
        <v>2.8603580000000002</v>
      </c>
      <c r="BU80">
        <v>1.2925979999999999</v>
      </c>
      <c r="BV80">
        <v>2.2035710000000002</v>
      </c>
      <c r="BW80">
        <v>1.8716550000000001</v>
      </c>
      <c r="BX80">
        <v>1.887764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3.3828109999999998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1.092935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83.633042999999972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662.54801099999997</v>
      </c>
      <c r="L81">
        <v>415.48785900000001</v>
      </c>
      <c r="M81">
        <v>89.500202999999999</v>
      </c>
      <c r="N81">
        <v>114.76388</v>
      </c>
      <c r="O81">
        <v>120.209401</v>
      </c>
      <c r="P81">
        <v>101.483751</v>
      </c>
      <c r="Q81">
        <v>0</v>
      </c>
      <c r="R81">
        <v>41.273757000000003</v>
      </c>
      <c r="S81">
        <v>25.639448999999999</v>
      </c>
      <c r="T81">
        <v>0</v>
      </c>
      <c r="U81">
        <v>336.167618</v>
      </c>
      <c r="V81">
        <v>11.232078</v>
      </c>
      <c r="W81">
        <v>21.342393000000001</v>
      </c>
      <c r="X81">
        <v>124.748891</v>
      </c>
      <c r="Y81">
        <v>0</v>
      </c>
      <c r="Z81">
        <v>12.626550999999999</v>
      </c>
      <c r="AA81">
        <v>13.533747999999999</v>
      </c>
      <c r="AB81">
        <v>39.623745999999997</v>
      </c>
      <c r="AC81">
        <v>19.313551</v>
      </c>
      <c r="AD81">
        <v>27.251166999999999</v>
      </c>
      <c r="AE81">
        <v>31.996903</v>
      </c>
      <c r="AF81">
        <v>16.052793000000001</v>
      </c>
      <c r="AG81">
        <v>41.143594</v>
      </c>
      <c r="AH81">
        <v>116.25649300000001</v>
      </c>
      <c r="AI81">
        <v>0</v>
      </c>
      <c r="AJ81">
        <v>0</v>
      </c>
      <c r="AK81">
        <v>25.454543999999999</v>
      </c>
      <c r="AL81">
        <v>23.506447000000001</v>
      </c>
      <c r="AM81">
        <v>15.745255</v>
      </c>
      <c r="AN81">
        <v>0.79243799999999998</v>
      </c>
      <c r="AO81">
        <v>0</v>
      </c>
      <c r="AP81">
        <v>0.37019600000000003</v>
      </c>
      <c r="AQ81">
        <v>24.799869000000001</v>
      </c>
      <c r="AR81">
        <v>42.539327999999998</v>
      </c>
      <c r="AS81">
        <v>30.726749000000002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82.583189999999973</v>
      </c>
      <c r="BA81">
        <f t="shared" si="4"/>
        <v>2643.1602699999994</v>
      </c>
      <c r="BD81">
        <v>7.66</v>
      </c>
      <c r="BE81">
        <v>1.88</v>
      </c>
      <c r="BF81">
        <v>2.93</v>
      </c>
      <c r="BG81">
        <v>1.77</v>
      </c>
      <c r="BH81">
        <v>9</v>
      </c>
      <c r="BI81">
        <v>1.28</v>
      </c>
      <c r="BJ81">
        <v>1.27</v>
      </c>
      <c r="BK81">
        <v>1.67</v>
      </c>
      <c r="BL81">
        <v>0.92</v>
      </c>
      <c r="BM81">
        <v>0.19</v>
      </c>
      <c r="BN81">
        <v>3.44</v>
      </c>
      <c r="BO81">
        <v>3.64</v>
      </c>
      <c r="BP81">
        <v>0.25</v>
      </c>
      <c r="BQ81">
        <v>1.95</v>
      </c>
      <c r="BR81">
        <v>2.11</v>
      </c>
      <c r="BS81">
        <v>1.58</v>
      </c>
      <c r="BT81">
        <v>2.8603580000000002</v>
      </c>
      <c r="BU81">
        <v>1.2925979999999999</v>
      </c>
      <c r="BV81">
        <v>2.2035710000000002</v>
      </c>
      <c r="BW81">
        <v>1.8716550000000001</v>
      </c>
      <c r="BX81">
        <v>1.887764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3.3828109999999998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0.47778100000000001</v>
      </c>
      <c r="CU81">
        <v>1.209929</v>
      </c>
      <c r="CV81">
        <v>0.92417400000000005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82.583189999999973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662.54801099999997</v>
      </c>
      <c r="L82">
        <v>415.48785900000001</v>
      </c>
      <c r="M82">
        <v>89.500202999999999</v>
      </c>
      <c r="N82">
        <v>114.76388</v>
      </c>
      <c r="O82">
        <v>120.209401</v>
      </c>
      <c r="P82">
        <v>101.483751</v>
      </c>
      <c r="Q82">
        <v>0</v>
      </c>
      <c r="R82">
        <v>41.273757000000003</v>
      </c>
      <c r="S82">
        <v>25.639448999999999</v>
      </c>
      <c r="T82">
        <v>0</v>
      </c>
      <c r="U82">
        <v>336.167618</v>
      </c>
      <c r="V82">
        <v>11.232078</v>
      </c>
      <c r="W82">
        <v>21.342393000000001</v>
      </c>
      <c r="X82">
        <v>124.748891</v>
      </c>
      <c r="Y82">
        <v>0</v>
      </c>
      <c r="Z82">
        <v>12.626550999999999</v>
      </c>
      <c r="AA82">
        <v>0</v>
      </c>
      <c r="AB82">
        <v>26.41583</v>
      </c>
      <c r="AC82">
        <v>19.313551</v>
      </c>
      <c r="AD82">
        <v>18.167445000000001</v>
      </c>
      <c r="AE82">
        <v>16.382414000000001</v>
      </c>
      <c r="AF82">
        <v>16.052793000000001</v>
      </c>
      <c r="AG82">
        <v>41.143594</v>
      </c>
      <c r="AH82">
        <v>89.428072</v>
      </c>
      <c r="AI82">
        <v>0</v>
      </c>
      <c r="AJ82">
        <v>0</v>
      </c>
      <c r="AK82">
        <v>25.454543999999999</v>
      </c>
      <c r="AL82">
        <v>23.506447000000001</v>
      </c>
      <c r="AM82">
        <v>15.745255</v>
      </c>
      <c r="AN82">
        <v>0.79243799999999998</v>
      </c>
      <c r="AO82">
        <v>0</v>
      </c>
      <c r="AP82">
        <v>0.37019600000000003</v>
      </c>
      <c r="AQ82">
        <v>12.399934999999999</v>
      </c>
      <c r="AR82">
        <v>42.539327999999998</v>
      </c>
      <c r="AS82">
        <v>30.726749000000002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81.965577999999979</v>
      </c>
      <c r="BA82">
        <f t="shared" si="4"/>
        <v>2551.8744279999996</v>
      </c>
      <c r="BD82">
        <v>7.66</v>
      </c>
      <c r="BE82">
        <v>1.88</v>
      </c>
      <c r="BF82">
        <v>2.93</v>
      </c>
      <c r="BG82">
        <v>1.77</v>
      </c>
      <c r="BH82">
        <v>9</v>
      </c>
      <c r="BI82">
        <v>1.28</v>
      </c>
      <c r="BJ82">
        <v>1.27</v>
      </c>
      <c r="BK82">
        <v>1.67</v>
      </c>
      <c r="BL82">
        <v>0.92</v>
      </c>
      <c r="BM82">
        <v>0.19</v>
      </c>
      <c r="BN82">
        <v>3.44</v>
      </c>
      <c r="BO82">
        <v>3.64</v>
      </c>
      <c r="BP82">
        <v>0.25</v>
      </c>
      <c r="BQ82">
        <v>1.95</v>
      </c>
      <c r="BR82">
        <v>2.11</v>
      </c>
      <c r="BS82">
        <v>1.58</v>
      </c>
      <c r="BT82">
        <v>2.8603580000000002</v>
      </c>
      <c r="BU82">
        <v>1.2925979999999999</v>
      </c>
      <c r="BV82">
        <v>2.2035710000000002</v>
      </c>
      <c r="BW82">
        <v>1.8716550000000001</v>
      </c>
      <c r="BX82">
        <v>1.887764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3.3828109999999998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0.47778100000000001</v>
      </c>
      <c r="CU82">
        <v>0.80661899999999997</v>
      </c>
      <c r="CV82">
        <v>0.70987199999999995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81.965577999999979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662.54801099999997</v>
      </c>
      <c r="L83">
        <v>415.48785900000001</v>
      </c>
      <c r="M83">
        <v>89.500202999999999</v>
      </c>
      <c r="N83">
        <v>114.76388</v>
      </c>
      <c r="O83">
        <v>120.209401</v>
      </c>
      <c r="P83">
        <v>101.483751</v>
      </c>
      <c r="Q83">
        <v>0</v>
      </c>
      <c r="R83">
        <v>41.273757000000003</v>
      </c>
      <c r="S83">
        <v>25.639448999999999</v>
      </c>
      <c r="T83">
        <v>0</v>
      </c>
      <c r="U83">
        <v>336.167618</v>
      </c>
      <c r="V83">
        <v>11.232078</v>
      </c>
      <c r="W83">
        <v>27.388272000000001</v>
      </c>
      <c r="X83">
        <v>124.748891</v>
      </c>
      <c r="Y83">
        <v>0</v>
      </c>
      <c r="Z83">
        <v>12.626550999999999</v>
      </c>
      <c r="AA83">
        <v>0</v>
      </c>
      <c r="AB83">
        <v>26.41583</v>
      </c>
      <c r="AC83">
        <v>9.6567760000000007</v>
      </c>
      <c r="AD83">
        <v>8.6887779999999992</v>
      </c>
      <c r="AE83">
        <v>16.382414000000001</v>
      </c>
      <c r="AF83">
        <v>16.052793000000001</v>
      </c>
      <c r="AG83">
        <v>41.143594</v>
      </c>
      <c r="AH83">
        <v>65.894368999999998</v>
      </c>
      <c r="AI83">
        <v>0</v>
      </c>
      <c r="AJ83">
        <v>0</v>
      </c>
      <c r="AK83">
        <v>25.454543999999999</v>
      </c>
      <c r="AL83">
        <v>23.506447000000001</v>
      </c>
      <c r="AM83">
        <v>15.745255</v>
      </c>
      <c r="AN83">
        <v>0.79243799999999998</v>
      </c>
      <c r="AO83">
        <v>0</v>
      </c>
      <c r="AP83">
        <v>1.2339869999999999</v>
      </c>
      <c r="AQ83">
        <v>0</v>
      </c>
      <c r="AR83">
        <v>38.285395000000001</v>
      </c>
      <c r="AS83">
        <v>30.726749000000002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81.521042999999977</v>
      </c>
      <c r="BA83">
        <f t="shared" si="4"/>
        <v>2499.0165500000003</v>
      </c>
      <c r="BD83">
        <v>7.66</v>
      </c>
      <c r="BE83">
        <v>1.88</v>
      </c>
      <c r="BF83">
        <v>2.93</v>
      </c>
      <c r="BG83">
        <v>1.77</v>
      </c>
      <c r="BH83">
        <v>9</v>
      </c>
      <c r="BI83">
        <v>1.37</v>
      </c>
      <c r="BJ83">
        <v>1.35</v>
      </c>
      <c r="BK83">
        <v>1.67</v>
      </c>
      <c r="BL83">
        <v>0.92</v>
      </c>
      <c r="BM83">
        <v>0.19</v>
      </c>
      <c r="BN83">
        <v>3.44</v>
      </c>
      <c r="BO83">
        <v>3.64</v>
      </c>
      <c r="BP83">
        <v>0.25</v>
      </c>
      <c r="BQ83">
        <v>1.95</v>
      </c>
      <c r="BR83">
        <v>2.11</v>
      </c>
      <c r="BS83">
        <v>1.58</v>
      </c>
      <c r="BT83">
        <v>2.8603580000000002</v>
      </c>
      <c r="BU83">
        <v>1.2925979999999999</v>
      </c>
      <c r="BV83">
        <v>2.2138450000000001</v>
      </c>
      <c r="BW83">
        <v>1.8716550000000001</v>
      </c>
      <c r="BX83">
        <v>1.887764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3.3828109999999998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0.47778100000000001</v>
      </c>
      <c r="CU83">
        <v>0.366645</v>
      </c>
      <c r="CV83">
        <v>0.52503699999999998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81.521042999999977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662.54801099999997</v>
      </c>
      <c r="L84">
        <v>415.48785900000001</v>
      </c>
      <c r="M84">
        <v>89.500202999999999</v>
      </c>
      <c r="N84">
        <v>114.76388</v>
      </c>
      <c r="O84">
        <v>120.209401</v>
      </c>
      <c r="P84">
        <v>101.483751</v>
      </c>
      <c r="Q84">
        <v>0</v>
      </c>
      <c r="R84">
        <v>41.273757000000003</v>
      </c>
      <c r="S84">
        <v>25.639448999999999</v>
      </c>
      <c r="T84">
        <v>0</v>
      </c>
      <c r="U84">
        <v>336.167618</v>
      </c>
      <c r="V84">
        <v>11.232078</v>
      </c>
      <c r="W84">
        <v>27.388272000000001</v>
      </c>
      <c r="X84">
        <v>124.748891</v>
      </c>
      <c r="Y84">
        <v>0</v>
      </c>
      <c r="Z84">
        <v>12.626550999999999</v>
      </c>
      <c r="AA84">
        <v>0</v>
      </c>
      <c r="AB84">
        <v>13.100968999999999</v>
      </c>
      <c r="AC84">
        <v>9.6567760000000007</v>
      </c>
      <c r="AD84">
        <v>0</v>
      </c>
      <c r="AE84">
        <v>16.382414000000001</v>
      </c>
      <c r="AF84">
        <v>16.052793000000001</v>
      </c>
      <c r="AG84">
        <v>41.143594</v>
      </c>
      <c r="AH84">
        <v>37.653925000000001</v>
      </c>
      <c r="AI84">
        <v>0</v>
      </c>
      <c r="AJ84">
        <v>0</v>
      </c>
      <c r="AK84">
        <v>25.454543999999999</v>
      </c>
      <c r="AL84">
        <v>23.506447000000001</v>
      </c>
      <c r="AM84">
        <v>15.745255</v>
      </c>
      <c r="AN84">
        <v>0.79243799999999998</v>
      </c>
      <c r="AO84">
        <v>0</v>
      </c>
      <c r="AP84">
        <v>1.2339869999999999</v>
      </c>
      <c r="AQ84">
        <v>0</v>
      </c>
      <c r="AR84">
        <v>38.285395000000001</v>
      </c>
      <c r="AS84">
        <v>30.726749000000002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80.939501999999976</v>
      </c>
      <c r="BA84">
        <f t="shared" si="4"/>
        <v>2448.1909260000002</v>
      </c>
      <c r="BD84">
        <v>7.66</v>
      </c>
      <c r="BE84">
        <v>1.88</v>
      </c>
      <c r="BF84">
        <v>2.93</v>
      </c>
      <c r="BG84">
        <v>1.77</v>
      </c>
      <c r="BH84">
        <v>9</v>
      </c>
      <c r="BI84">
        <v>1.37</v>
      </c>
      <c r="BJ84">
        <v>1.36</v>
      </c>
      <c r="BK84">
        <v>1.67</v>
      </c>
      <c r="BL84">
        <v>0.92</v>
      </c>
      <c r="BM84">
        <v>0.19</v>
      </c>
      <c r="BN84">
        <v>3.44</v>
      </c>
      <c r="BO84">
        <v>3.64</v>
      </c>
      <c r="BP84">
        <v>0.25</v>
      </c>
      <c r="BQ84">
        <v>1.95</v>
      </c>
      <c r="BR84">
        <v>2.11</v>
      </c>
      <c r="BS84">
        <v>1.58</v>
      </c>
      <c r="BT84">
        <v>2.8603580000000002</v>
      </c>
      <c r="BU84">
        <v>1.2925979999999999</v>
      </c>
      <c r="BV84">
        <v>2.2139639999999998</v>
      </c>
      <c r="BW84">
        <v>1.8716550000000001</v>
      </c>
      <c r="BX84">
        <v>1.887764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3.3828109999999998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0.47778100000000001</v>
      </c>
      <c r="CU84">
        <v>0</v>
      </c>
      <c r="CV84">
        <v>0.30002200000000001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80.939501999999976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662.54801099999997</v>
      </c>
      <c r="L85">
        <v>415.48785900000001</v>
      </c>
      <c r="M85">
        <v>89.500202999999999</v>
      </c>
      <c r="N85">
        <v>114.76388</v>
      </c>
      <c r="O85">
        <v>120.209401</v>
      </c>
      <c r="P85">
        <v>101.483751</v>
      </c>
      <c r="Q85">
        <v>0</v>
      </c>
      <c r="R85">
        <v>41.273757000000003</v>
      </c>
      <c r="S85">
        <v>25.639448999999999</v>
      </c>
      <c r="T85">
        <v>0</v>
      </c>
      <c r="U85">
        <v>336.167618</v>
      </c>
      <c r="V85">
        <v>11.232078</v>
      </c>
      <c r="W85">
        <v>27.388272000000001</v>
      </c>
      <c r="X85">
        <v>124.748891</v>
      </c>
      <c r="Y85">
        <v>0</v>
      </c>
      <c r="Z85">
        <v>12.626550999999999</v>
      </c>
      <c r="AA85">
        <v>0</v>
      </c>
      <c r="AB85">
        <v>0</v>
      </c>
      <c r="AC85">
        <v>0</v>
      </c>
      <c r="AD85">
        <v>0</v>
      </c>
      <c r="AE85">
        <v>16.382414000000001</v>
      </c>
      <c r="AF85">
        <v>8.0263969999999993</v>
      </c>
      <c r="AG85">
        <v>41.143594</v>
      </c>
      <c r="AH85">
        <v>18.826962999999999</v>
      </c>
      <c r="AI85">
        <v>0</v>
      </c>
      <c r="AJ85">
        <v>0</v>
      </c>
      <c r="AK85">
        <v>25.454543999999999</v>
      </c>
      <c r="AL85">
        <v>23.506447000000001</v>
      </c>
      <c r="AM85">
        <v>15.745255</v>
      </c>
      <c r="AN85">
        <v>0.79243799999999998</v>
      </c>
      <c r="AO85">
        <v>0</v>
      </c>
      <c r="AP85">
        <v>1.2339869999999999</v>
      </c>
      <c r="AQ85">
        <v>0</v>
      </c>
      <c r="AR85">
        <v>38.285395000000001</v>
      </c>
      <c r="AS85">
        <v>30.726749000000002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80.819490999999971</v>
      </c>
      <c r="BA85">
        <f t="shared" si="4"/>
        <v>2398.4598120000001</v>
      </c>
      <c r="BD85">
        <v>7.66</v>
      </c>
      <c r="BE85">
        <v>1.88</v>
      </c>
      <c r="BF85">
        <v>2.93</v>
      </c>
      <c r="BG85">
        <v>1.77</v>
      </c>
      <c r="BH85">
        <v>9</v>
      </c>
      <c r="BI85">
        <v>1.37</v>
      </c>
      <c r="BJ85">
        <v>1.36</v>
      </c>
      <c r="BK85">
        <v>1.67</v>
      </c>
      <c r="BL85">
        <v>0.95</v>
      </c>
      <c r="BM85">
        <v>0.19</v>
      </c>
      <c r="BN85">
        <v>3.44</v>
      </c>
      <c r="BO85">
        <v>3.64</v>
      </c>
      <c r="BP85">
        <v>0.25</v>
      </c>
      <c r="BQ85">
        <v>1.95</v>
      </c>
      <c r="BR85">
        <v>2.11</v>
      </c>
      <c r="BS85">
        <v>1.58</v>
      </c>
      <c r="BT85">
        <v>2.8603580000000002</v>
      </c>
      <c r="BU85">
        <v>1.2925979999999999</v>
      </c>
      <c r="BV85">
        <v>2.2139639999999998</v>
      </c>
      <c r="BW85">
        <v>1.8716550000000001</v>
      </c>
      <c r="BX85">
        <v>1.887764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3.3828109999999998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0.47778100000000001</v>
      </c>
      <c r="CU85">
        <v>0</v>
      </c>
      <c r="CV85">
        <v>0.15001100000000001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80.819490999999971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662.54801099999997</v>
      </c>
      <c r="L86">
        <v>415.48785900000001</v>
      </c>
      <c r="M86">
        <v>89.500202999999999</v>
      </c>
      <c r="N86">
        <v>114.76388</v>
      </c>
      <c r="O86">
        <v>120.209401</v>
      </c>
      <c r="P86">
        <v>101.483751</v>
      </c>
      <c r="Q86">
        <v>0</v>
      </c>
      <c r="R86">
        <v>41.273757000000003</v>
      </c>
      <c r="S86">
        <v>25.639448999999999</v>
      </c>
      <c r="T86">
        <v>0</v>
      </c>
      <c r="U86">
        <v>336.167618</v>
      </c>
      <c r="V86">
        <v>11.232078</v>
      </c>
      <c r="W86">
        <v>27.388272000000001</v>
      </c>
      <c r="X86">
        <v>124.748891</v>
      </c>
      <c r="Y86">
        <v>0</v>
      </c>
      <c r="Z86">
        <v>12.626550999999999</v>
      </c>
      <c r="AA86">
        <v>0</v>
      </c>
      <c r="AB86">
        <v>0</v>
      </c>
      <c r="AC86">
        <v>0</v>
      </c>
      <c r="AD86">
        <v>0</v>
      </c>
      <c r="AE86">
        <v>16.382414000000001</v>
      </c>
      <c r="AF86">
        <v>8.0263969999999993</v>
      </c>
      <c r="AG86">
        <v>41.143594</v>
      </c>
      <c r="AH86">
        <v>0</v>
      </c>
      <c r="AI86">
        <v>0</v>
      </c>
      <c r="AJ86">
        <v>0</v>
      </c>
      <c r="AK86">
        <v>25.454543999999999</v>
      </c>
      <c r="AL86">
        <v>23.506447000000001</v>
      </c>
      <c r="AM86">
        <v>15.745255</v>
      </c>
      <c r="AN86">
        <v>0.79243799999999998</v>
      </c>
      <c r="AO86">
        <v>0</v>
      </c>
      <c r="AP86">
        <v>1.2339869999999999</v>
      </c>
      <c r="AQ86">
        <v>0</v>
      </c>
      <c r="AR86">
        <v>38.285395000000001</v>
      </c>
      <c r="AS86">
        <v>30.726749000000002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80.669479999999965</v>
      </c>
      <c r="BA86">
        <f t="shared" si="4"/>
        <v>2379.4828380000004</v>
      </c>
      <c r="BD86">
        <v>7.66</v>
      </c>
      <c r="BE86">
        <v>1.88</v>
      </c>
      <c r="BF86">
        <v>2.93</v>
      </c>
      <c r="BG86">
        <v>1.77</v>
      </c>
      <c r="BH86">
        <v>9</v>
      </c>
      <c r="BI86">
        <v>1.37</v>
      </c>
      <c r="BJ86">
        <v>1.36</v>
      </c>
      <c r="BK86">
        <v>1.67</v>
      </c>
      <c r="BL86">
        <v>0.95</v>
      </c>
      <c r="BM86">
        <v>0.19</v>
      </c>
      <c r="BN86">
        <v>3.44</v>
      </c>
      <c r="BO86">
        <v>3.64</v>
      </c>
      <c r="BP86">
        <v>0.25</v>
      </c>
      <c r="BQ86">
        <v>1.95</v>
      </c>
      <c r="BR86">
        <v>2.11</v>
      </c>
      <c r="BS86">
        <v>1.58</v>
      </c>
      <c r="BT86">
        <v>2.8603580000000002</v>
      </c>
      <c r="BU86">
        <v>1.2925979999999999</v>
      </c>
      <c r="BV86">
        <v>2.2139639999999998</v>
      </c>
      <c r="BW86">
        <v>1.8716550000000001</v>
      </c>
      <c r="BX86">
        <v>1.887764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3.3828109999999998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0.47778100000000001</v>
      </c>
      <c r="CU86">
        <v>0</v>
      </c>
      <c r="CV86">
        <v>0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80.669479999999965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662.54801099999997</v>
      </c>
      <c r="L87">
        <v>415.48785900000001</v>
      </c>
      <c r="M87">
        <v>89.500202999999999</v>
      </c>
      <c r="N87">
        <v>114.76388</v>
      </c>
      <c r="O87">
        <v>120.209401</v>
      </c>
      <c r="P87">
        <v>101.483751</v>
      </c>
      <c r="Q87">
        <v>0</v>
      </c>
      <c r="R87">
        <v>41.273757000000003</v>
      </c>
      <c r="S87">
        <v>25.639448999999999</v>
      </c>
      <c r="T87">
        <v>0</v>
      </c>
      <c r="U87">
        <v>336.167618</v>
      </c>
      <c r="V87">
        <v>11.232078</v>
      </c>
      <c r="W87">
        <v>27.388272000000001</v>
      </c>
      <c r="X87">
        <v>124.748891</v>
      </c>
      <c r="Y87">
        <v>0</v>
      </c>
      <c r="Z87">
        <v>12.626550999999999</v>
      </c>
      <c r="AA87">
        <v>0</v>
      </c>
      <c r="AB87">
        <v>0</v>
      </c>
      <c r="AC87">
        <v>0</v>
      </c>
      <c r="AD87">
        <v>0</v>
      </c>
      <c r="AE87">
        <v>16.382414000000001</v>
      </c>
      <c r="AF87">
        <v>8.0263969999999993</v>
      </c>
      <c r="AG87">
        <v>41.143594</v>
      </c>
      <c r="AH87">
        <v>0</v>
      </c>
      <c r="AI87">
        <v>0</v>
      </c>
      <c r="AJ87">
        <v>0</v>
      </c>
      <c r="AK87">
        <v>25.454543999999999</v>
      </c>
      <c r="AL87">
        <v>23.506447000000001</v>
      </c>
      <c r="AM87">
        <v>15.745255</v>
      </c>
      <c r="AN87">
        <v>0.79243799999999998</v>
      </c>
      <c r="AO87">
        <v>0</v>
      </c>
      <c r="AP87">
        <v>1.2339869999999999</v>
      </c>
      <c r="AQ87">
        <v>0</v>
      </c>
      <c r="AR87">
        <v>34.031461999999998</v>
      </c>
      <c r="AS87">
        <v>30.726749000000002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80.669479999999965</v>
      </c>
      <c r="BA87">
        <f t="shared" si="4"/>
        <v>2375.2289050000004</v>
      </c>
      <c r="BD87">
        <v>7.66</v>
      </c>
      <c r="BE87">
        <v>1.88</v>
      </c>
      <c r="BF87">
        <v>2.93</v>
      </c>
      <c r="BG87">
        <v>1.77</v>
      </c>
      <c r="BH87">
        <v>9</v>
      </c>
      <c r="BI87">
        <v>1.37</v>
      </c>
      <c r="BJ87">
        <v>1.36</v>
      </c>
      <c r="BK87">
        <v>1.67</v>
      </c>
      <c r="BL87">
        <v>0.95</v>
      </c>
      <c r="BM87">
        <v>0.19</v>
      </c>
      <c r="BN87">
        <v>3.44</v>
      </c>
      <c r="BO87">
        <v>3.64</v>
      </c>
      <c r="BP87">
        <v>0.25</v>
      </c>
      <c r="BQ87">
        <v>1.95</v>
      </c>
      <c r="BR87">
        <v>2.11</v>
      </c>
      <c r="BS87">
        <v>1.58</v>
      </c>
      <c r="BT87">
        <v>2.8603580000000002</v>
      </c>
      <c r="BU87">
        <v>1.2925979999999999</v>
      </c>
      <c r="BV87">
        <v>2.2139639999999998</v>
      </c>
      <c r="BW87">
        <v>1.8716550000000001</v>
      </c>
      <c r="BX87">
        <v>1.887764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3.3828109999999998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0.47778100000000001</v>
      </c>
      <c r="CU87">
        <v>0</v>
      </c>
      <c r="CV87">
        <v>0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80.669479999999965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662.54801099999997</v>
      </c>
      <c r="L88">
        <v>415.48785900000001</v>
      </c>
      <c r="M88">
        <v>89.500202999999999</v>
      </c>
      <c r="N88">
        <v>114.76388</v>
      </c>
      <c r="O88">
        <v>120.209401</v>
      </c>
      <c r="P88">
        <v>101.483751</v>
      </c>
      <c r="Q88">
        <v>0</v>
      </c>
      <c r="R88">
        <v>41.273757000000003</v>
      </c>
      <c r="S88">
        <v>25.639448999999999</v>
      </c>
      <c r="T88">
        <v>0</v>
      </c>
      <c r="U88">
        <v>336.167618</v>
      </c>
      <c r="V88">
        <v>11.232078</v>
      </c>
      <c r="W88">
        <v>27.388272000000001</v>
      </c>
      <c r="X88">
        <v>124.748891</v>
      </c>
      <c r="Y88">
        <v>0</v>
      </c>
      <c r="Z88">
        <v>12.626550999999999</v>
      </c>
      <c r="AA88">
        <v>0</v>
      </c>
      <c r="AB88">
        <v>0</v>
      </c>
      <c r="AC88">
        <v>0</v>
      </c>
      <c r="AD88">
        <v>0</v>
      </c>
      <c r="AE88">
        <v>16.382414000000001</v>
      </c>
      <c r="AF88">
        <v>8.0263969999999993</v>
      </c>
      <c r="AG88">
        <v>41.143594</v>
      </c>
      <c r="AH88">
        <v>0</v>
      </c>
      <c r="AI88">
        <v>0</v>
      </c>
      <c r="AJ88">
        <v>0</v>
      </c>
      <c r="AK88">
        <v>25.454543999999999</v>
      </c>
      <c r="AL88">
        <v>23.506447000000001</v>
      </c>
      <c r="AM88">
        <v>15.745255</v>
      </c>
      <c r="AN88">
        <v>0.79243799999999998</v>
      </c>
      <c r="AO88">
        <v>0</v>
      </c>
      <c r="AP88">
        <v>1.2339869999999999</v>
      </c>
      <c r="AQ88">
        <v>0</v>
      </c>
      <c r="AR88">
        <v>34.031461999999998</v>
      </c>
      <c r="AS88">
        <v>30.726749000000002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80.669479999999965</v>
      </c>
      <c r="BA88">
        <f t="shared" si="4"/>
        <v>2375.2289050000004</v>
      </c>
      <c r="BD88">
        <v>7.66</v>
      </c>
      <c r="BE88">
        <v>1.88</v>
      </c>
      <c r="BF88">
        <v>2.93</v>
      </c>
      <c r="BG88">
        <v>1.77</v>
      </c>
      <c r="BH88">
        <v>9</v>
      </c>
      <c r="BI88">
        <v>1.37</v>
      </c>
      <c r="BJ88">
        <v>1.36</v>
      </c>
      <c r="BK88">
        <v>1.67</v>
      </c>
      <c r="BL88">
        <v>0.95</v>
      </c>
      <c r="BM88">
        <v>0.19</v>
      </c>
      <c r="BN88">
        <v>3.44</v>
      </c>
      <c r="BO88">
        <v>3.64</v>
      </c>
      <c r="BP88">
        <v>0.25</v>
      </c>
      <c r="BQ88">
        <v>1.95</v>
      </c>
      <c r="BR88">
        <v>2.11</v>
      </c>
      <c r="BS88">
        <v>1.58</v>
      </c>
      <c r="BT88">
        <v>2.8603580000000002</v>
      </c>
      <c r="BU88">
        <v>1.2925979999999999</v>
      </c>
      <c r="BV88">
        <v>2.2139639999999998</v>
      </c>
      <c r="BW88">
        <v>1.8716550000000001</v>
      </c>
      <c r="BX88">
        <v>1.887764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3.3828109999999998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0.47778100000000001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80.669479999999965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662.54801099999997</v>
      </c>
      <c r="L89">
        <v>415.48785900000001</v>
      </c>
      <c r="M89">
        <v>89.500202999999999</v>
      </c>
      <c r="N89">
        <v>114.76388</v>
      </c>
      <c r="O89">
        <v>120.209401</v>
      </c>
      <c r="P89">
        <v>101.483751</v>
      </c>
      <c r="Q89">
        <v>0</v>
      </c>
      <c r="R89">
        <v>41.273757000000003</v>
      </c>
      <c r="S89">
        <v>25.639448999999999</v>
      </c>
      <c r="T89">
        <v>0</v>
      </c>
      <c r="U89">
        <v>336.167618</v>
      </c>
      <c r="V89">
        <v>11.232078</v>
      </c>
      <c r="W89">
        <v>27.388272000000001</v>
      </c>
      <c r="X89">
        <v>124.748891</v>
      </c>
      <c r="Y89">
        <v>0</v>
      </c>
      <c r="Z89">
        <v>12.626550999999999</v>
      </c>
      <c r="AA89">
        <v>0</v>
      </c>
      <c r="AB89">
        <v>0</v>
      </c>
      <c r="AC89">
        <v>0</v>
      </c>
      <c r="AD89">
        <v>0</v>
      </c>
      <c r="AE89">
        <v>16.382414000000001</v>
      </c>
      <c r="AF89">
        <v>8.0263969999999993</v>
      </c>
      <c r="AG89">
        <v>41.143594</v>
      </c>
      <c r="AH89">
        <v>0</v>
      </c>
      <c r="AI89">
        <v>0</v>
      </c>
      <c r="AJ89">
        <v>0</v>
      </c>
      <c r="AK89">
        <v>25.454543999999999</v>
      </c>
      <c r="AL89">
        <v>23.506447000000001</v>
      </c>
      <c r="AM89">
        <v>15.745255</v>
      </c>
      <c r="AN89">
        <v>0.79243799999999998</v>
      </c>
      <c r="AO89">
        <v>0</v>
      </c>
      <c r="AP89">
        <v>1.2339869999999999</v>
      </c>
      <c r="AQ89">
        <v>0</v>
      </c>
      <c r="AR89">
        <v>29.777529999999999</v>
      </c>
      <c r="AS89">
        <v>30.726749000000002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80.579479999999961</v>
      </c>
      <c r="BA89">
        <f t="shared" si="4"/>
        <v>2370.8849730000002</v>
      </c>
      <c r="BD89">
        <v>7.66</v>
      </c>
      <c r="BE89">
        <v>1.88</v>
      </c>
      <c r="BF89">
        <v>2.93</v>
      </c>
      <c r="BG89">
        <v>1.77</v>
      </c>
      <c r="BH89">
        <v>9</v>
      </c>
      <c r="BI89">
        <v>1.28</v>
      </c>
      <c r="BJ89">
        <v>1.36</v>
      </c>
      <c r="BK89">
        <v>1.67</v>
      </c>
      <c r="BL89">
        <v>0.95</v>
      </c>
      <c r="BM89">
        <v>0.19</v>
      </c>
      <c r="BN89">
        <v>3.44</v>
      </c>
      <c r="BO89">
        <v>3.64</v>
      </c>
      <c r="BP89">
        <v>0.25</v>
      </c>
      <c r="BQ89">
        <v>1.95</v>
      </c>
      <c r="BR89">
        <v>2.11</v>
      </c>
      <c r="BS89">
        <v>1.58</v>
      </c>
      <c r="BT89">
        <v>2.8603580000000002</v>
      </c>
      <c r="BU89">
        <v>1.2925979999999999</v>
      </c>
      <c r="BV89">
        <v>2.2139639999999998</v>
      </c>
      <c r="BW89">
        <v>1.8716550000000001</v>
      </c>
      <c r="BX89">
        <v>1.887764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3.3828109999999998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0.47778100000000001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80.579479999999961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662.54801099999997</v>
      </c>
      <c r="L90">
        <v>415.48785900000001</v>
      </c>
      <c r="M90">
        <v>89.500202999999999</v>
      </c>
      <c r="N90">
        <v>114.76388</v>
      </c>
      <c r="O90">
        <v>120.209401</v>
      </c>
      <c r="P90">
        <v>101.483751</v>
      </c>
      <c r="Q90">
        <v>0</v>
      </c>
      <c r="R90">
        <v>41.273757000000003</v>
      </c>
      <c r="S90">
        <v>25.639448999999999</v>
      </c>
      <c r="T90">
        <v>0</v>
      </c>
      <c r="U90">
        <v>336.167618</v>
      </c>
      <c r="V90">
        <v>11.232078</v>
      </c>
      <c r="W90">
        <v>27.388272000000001</v>
      </c>
      <c r="X90">
        <v>124.748891</v>
      </c>
      <c r="Y90">
        <v>0</v>
      </c>
      <c r="Z90">
        <v>12.626550999999999</v>
      </c>
      <c r="AA90">
        <v>0</v>
      </c>
      <c r="AB90">
        <v>0</v>
      </c>
      <c r="AC90">
        <v>0</v>
      </c>
      <c r="AD90">
        <v>0</v>
      </c>
      <c r="AE90">
        <v>16.382414000000001</v>
      </c>
      <c r="AF90">
        <v>8.0263969999999993</v>
      </c>
      <c r="AG90">
        <v>41.143594</v>
      </c>
      <c r="AH90">
        <v>0</v>
      </c>
      <c r="AI90">
        <v>3.81073</v>
      </c>
      <c r="AJ90">
        <v>0</v>
      </c>
      <c r="AK90">
        <v>25.454543999999999</v>
      </c>
      <c r="AL90">
        <v>23.506447000000001</v>
      </c>
      <c r="AM90">
        <v>15.745255</v>
      </c>
      <c r="AN90">
        <v>0.79243799999999998</v>
      </c>
      <c r="AO90">
        <v>0</v>
      </c>
      <c r="AP90">
        <v>1.2339869999999999</v>
      </c>
      <c r="AQ90">
        <v>0</v>
      </c>
      <c r="AR90">
        <v>29.777529999999999</v>
      </c>
      <c r="AS90">
        <v>30.726749000000002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80.579479999999961</v>
      </c>
      <c r="BA90">
        <f t="shared" si="4"/>
        <v>2374.6957030000003</v>
      </c>
      <c r="BD90">
        <v>7.66</v>
      </c>
      <c r="BE90">
        <v>1.88</v>
      </c>
      <c r="BF90">
        <v>2.93</v>
      </c>
      <c r="BG90">
        <v>1.77</v>
      </c>
      <c r="BH90">
        <v>9</v>
      </c>
      <c r="BI90">
        <v>1.28</v>
      </c>
      <c r="BJ90">
        <v>1.36</v>
      </c>
      <c r="BK90">
        <v>1.67</v>
      </c>
      <c r="BL90">
        <v>0.95</v>
      </c>
      <c r="BM90">
        <v>0.19</v>
      </c>
      <c r="BN90">
        <v>3.44</v>
      </c>
      <c r="BO90">
        <v>3.64</v>
      </c>
      <c r="BP90">
        <v>0.25</v>
      </c>
      <c r="BQ90">
        <v>1.95</v>
      </c>
      <c r="BR90">
        <v>2.11</v>
      </c>
      <c r="BS90">
        <v>1.58</v>
      </c>
      <c r="BT90">
        <v>2.8603580000000002</v>
      </c>
      <c r="BU90">
        <v>1.2925979999999999</v>
      </c>
      <c r="BV90">
        <v>2.2139639999999998</v>
      </c>
      <c r="BW90">
        <v>1.8716550000000001</v>
      </c>
      <c r="BX90">
        <v>1.887764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3.3828109999999998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0.47778100000000001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80.579479999999961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662.54801099999997</v>
      </c>
      <c r="L91">
        <v>415.48785900000001</v>
      </c>
      <c r="M91">
        <v>89.500202999999999</v>
      </c>
      <c r="N91">
        <v>114.76388</v>
      </c>
      <c r="O91">
        <v>120.209401</v>
      </c>
      <c r="P91">
        <v>101.483751</v>
      </c>
      <c r="Q91">
        <v>0</v>
      </c>
      <c r="R91">
        <v>41.273757000000003</v>
      </c>
      <c r="S91">
        <v>25.639448999999999</v>
      </c>
      <c r="T91">
        <v>0</v>
      </c>
      <c r="U91">
        <v>336.167618</v>
      </c>
      <c r="V91">
        <v>11.232078</v>
      </c>
      <c r="W91">
        <v>27.009698</v>
      </c>
      <c r="X91">
        <v>124.748891</v>
      </c>
      <c r="Y91">
        <v>0</v>
      </c>
      <c r="Z91">
        <v>6.3132760000000001</v>
      </c>
      <c r="AA91">
        <v>0</v>
      </c>
      <c r="AB91">
        <v>0</v>
      </c>
      <c r="AC91">
        <v>0</v>
      </c>
      <c r="AD91">
        <v>0</v>
      </c>
      <c r="AE91">
        <v>32.764828999999999</v>
      </c>
      <c r="AF91">
        <v>8.0263969999999993</v>
      </c>
      <c r="AG91">
        <v>41.143594</v>
      </c>
      <c r="AH91">
        <v>0</v>
      </c>
      <c r="AI91">
        <v>16.513161</v>
      </c>
      <c r="AJ91">
        <v>0</v>
      </c>
      <c r="AK91">
        <v>25.454543999999999</v>
      </c>
      <c r="AL91">
        <v>23.506447000000001</v>
      </c>
      <c r="AM91">
        <v>15.745255</v>
      </c>
      <c r="AN91">
        <v>0.79243799999999998</v>
      </c>
      <c r="AO91">
        <v>0</v>
      </c>
      <c r="AP91">
        <v>1.2339869999999999</v>
      </c>
      <c r="AQ91">
        <v>0</v>
      </c>
      <c r="AR91">
        <v>27.650562999999998</v>
      </c>
      <c r="AS91">
        <v>30.726749000000002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80.629479999999958</v>
      </c>
      <c r="BA91">
        <f t="shared" si="4"/>
        <v>2395.0117330000007</v>
      </c>
      <c r="BD91">
        <v>7.66</v>
      </c>
      <c r="BE91">
        <v>1.88</v>
      </c>
      <c r="BF91">
        <v>2.93</v>
      </c>
      <c r="BG91">
        <v>1.77</v>
      </c>
      <c r="BH91">
        <v>9</v>
      </c>
      <c r="BI91">
        <v>1.31</v>
      </c>
      <c r="BJ91">
        <v>1.38</v>
      </c>
      <c r="BK91">
        <v>1.67</v>
      </c>
      <c r="BL91">
        <v>0.95</v>
      </c>
      <c r="BM91">
        <v>0.19</v>
      </c>
      <c r="BN91">
        <v>3.44</v>
      </c>
      <c r="BO91">
        <v>3.64</v>
      </c>
      <c r="BP91">
        <v>0.25</v>
      </c>
      <c r="BQ91">
        <v>1.95</v>
      </c>
      <c r="BR91">
        <v>2.11</v>
      </c>
      <c r="BS91">
        <v>1.58</v>
      </c>
      <c r="BT91">
        <v>2.8603580000000002</v>
      </c>
      <c r="BU91">
        <v>1.2925979999999999</v>
      </c>
      <c r="BV91">
        <v>2.2139639999999998</v>
      </c>
      <c r="BW91">
        <v>1.8716550000000001</v>
      </c>
      <c r="BX91">
        <v>1.887764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3.3828109999999998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0.47778100000000001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80.629479999999958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662.54801099999997</v>
      </c>
      <c r="L92">
        <v>415.48785900000001</v>
      </c>
      <c r="M92">
        <v>89.500202999999999</v>
      </c>
      <c r="N92">
        <v>114.76388</v>
      </c>
      <c r="O92">
        <v>120.209401</v>
      </c>
      <c r="P92">
        <v>101.483751</v>
      </c>
      <c r="Q92">
        <v>0</v>
      </c>
      <c r="R92">
        <v>41.273757000000003</v>
      </c>
      <c r="S92">
        <v>25.639448999999999</v>
      </c>
      <c r="T92">
        <v>0</v>
      </c>
      <c r="U92">
        <v>336.167618</v>
      </c>
      <c r="V92">
        <v>11.232078</v>
      </c>
      <c r="W92">
        <v>27.009698</v>
      </c>
      <c r="X92">
        <v>124.748891</v>
      </c>
      <c r="Y92">
        <v>0</v>
      </c>
      <c r="Z92">
        <v>6.3132760000000001</v>
      </c>
      <c r="AA92">
        <v>0</v>
      </c>
      <c r="AB92">
        <v>0</v>
      </c>
      <c r="AC92">
        <v>0</v>
      </c>
      <c r="AD92">
        <v>0</v>
      </c>
      <c r="AE92">
        <v>32.764828999999999</v>
      </c>
      <c r="AF92">
        <v>8.0263969999999993</v>
      </c>
      <c r="AG92">
        <v>41.143594</v>
      </c>
      <c r="AH92">
        <v>0</v>
      </c>
      <c r="AI92">
        <v>16.513161</v>
      </c>
      <c r="AJ92">
        <v>0</v>
      </c>
      <c r="AK92">
        <v>25.454543999999999</v>
      </c>
      <c r="AL92">
        <v>23.506447000000001</v>
      </c>
      <c r="AM92">
        <v>15.745255</v>
      </c>
      <c r="AN92">
        <v>0.79243799999999998</v>
      </c>
      <c r="AO92">
        <v>0</v>
      </c>
      <c r="AP92">
        <v>1.2339869999999999</v>
      </c>
      <c r="AQ92">
        <v>0</v>
      </c>
      <c r="AR92">
        <v>27.650562999999998</v>
      </c>
      <c r="AS92">
        <v>30.726749000000002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80.539479999999969</v>
      </c>
      <c r="BA92">
        <f t="shared" si="4"/>
        <v>2394.9217330000006</v>
      </c>
      <c r="BD92">
        <v>7.66</v>
      </c>
      <c r="BE92">
        <v>1.88</v>
      </c>
      <c r="BF92">
        <v>2.93</v>
      </c>
      <c r="BG92">
        <v>1.77</v>
      </c>
      <c r="BH92">
        <v>9</v>
      </c>
      <c r="BI92">
        <v>1.31</v>
      </c>
      <c r="BJ92">
        <v>1.29</v>
      </c>
      <c r="BK92">
        <v>1.67</v>
      </c>
      <c r="BL92">
        <v>0.95</v>
      </c>
      <c r="BM92">
        <v>0.19</v>
      </c>
      <c r="BN92">
        <v>3.44</v>
      </c>
      <c r="BO92">
        <v>3.64</v>
      </c>
      <c r="BP92">
        <v>0.25</v>
      </c>
      <c r="BQ92">
        <v>1.95</v>
      </c>
      <c r="BR92">
        <v>2.11</v>
      </c>
      <c r="BS92">
        <v>1.58</v>
      </c>
      <c r="BT92">
        <v>2.8603580000000002</v>
      </c>
      <c r="BU92">
        <v>1.2925979999999999</v>
      </c>
      <c r="BV92">
        <v>2.2139639999999998</v>
      </c>
      <c r="BW92">
        <v>1.8716550000000001</v>
      </c>
      <c r="BX92">
        <v>1.887764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3.3828109999999998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0.47778100000000001</v>
      </c>
      <c r="CU92">
        <v>0</v>
      </c>
      <c r="CV92">
        <v>0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80.539479999999969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662.54801099999997</v>
      </c>
      <c r="L93">
        <v>357.64901500000002</v>
      </c>
      <c r="M93">
        <v>89.500202999999999</v>
      </c>
      <c r="N93">
        <v>114.76388</v>
      </c>
      <c r="O93">
        <v>120.209401</v>
      </c>
      <c r="P93">
        <v>101.483751</v>
      </c>
      <c r="Q93">
        <v>0</v>
      </c>
      <c r="R93">
        <v>41.273757000000003</v>
      </c>
      <c r="S93">
        <v>25.639448999999999</v>
      </c>
      <c r="T93">
        <v>0</v>
      </c>
      <c r="U93">
        <v>336.167618</v>
      </c>
      <c r="V93">
        <v>11.232078</v>
      </c>
      <c r="W93">
        <v>21.342393000000001</v>
      </c>
      <c r="X93">
        <v>124.748891</v>
      </c>
      <c r="Y93">
        <v>0</v>
      </c>
      <c r="Z93">
        <v>6.3132760000000001</v>
      </c>
      <c r="AA93">
        <v>0</v>
      </c>
      <c r="AB93">
        <v>0</v>
      </c>
      <c r="AC93">
        <v>0</v>
      </c>
      <c r="AD93">
        <v>0</v>
      </c>
      <c r="AE93">
        <v>32.764828999999999</v>
      </c>
      <c r="AF93">
        <v>8.0263969999999993</v>
      </c>
      <c r="AG93">
        <v>41.143594</v>
      </c>
      <c r="AH93">
        <v>0</v>
      </c>
      <c r="AI93">
        <v>16.513161</v>
      </c>
      <c r="AJ93">
        <v>0</v>
      </c>
      <c r="AK93">
        <v>25.454543999999999</v>
      </c>
      <c r="AL93">
        <v>23.506447000000001</v>
      </c>
      <c r="AM93">
        <v>15.745255</v>
      </c>
      <c r="AN93">
        <v>0.79243799999999998</v>
      </c>
      <c r="AO93">
        <v>0</v>
      </c>
      <c r="AP93">
        <v>1.2339869999999999</v>
      </c>
      <c r="AQ93">
        <v>0</v>
      </c>
      <c r="AR93">
        <v>21.269663999999999</v>
      </c>
      <c r="AS93">
        <v>23.324960999999998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80.539479999999969</v>
      </c>
      <c r="BA93">
        <f t="shared" si="4"/>
        <v>2317.632897</v>
      </c>
      <c r="BD93">
        <v>7.66</v>
      </c>
      <c r="BE93">
        <v>1.88</v>
      </c>
      <c r="BF93">
        <v>2.93</v>
      </c>
      <c r="BG93">
        <v>1.77</v>
      </c>
      <c r="BH93">
        <v>9</v>
      </c>
      <c r="BI93">
        <v>1.31</v>
      </c>
      <c r="BJ93">
        <v>1.29</v>
      </c>
      <c r="BK93">
        <v>1.67</v>
      </c>
      <c r="BL93">
        <v>0.95</v>
      </c>
      <c r="BM93">
        <v>0.19</v>
      </c>
      <c r="BN93">
        <v>3.44</v>
      </c>
      <c r="BO93">
        <v>3.64</v>
      </c>
      <c r="BP93">
        <v>0.25</v>
      </c>
      <c r="BQ93">
        <v>1.95</v>
      </c>
      <c r="BR93">
        <v>2.11</v>
      </c>
      <c r="BS93">
        <v>1.58</v>
      </c>
      <c r="BT93">
        <v>2.8603580000000002</v>
      </c>
      <c r="BU93">
        <v>1.2925979999999999</v>
      </c>
      <c r="BV93">
        <v>2.2139639999999998</v>
      </c>
      <c r="BW93">
        <v>1.8716550000000001</v>
      </c>
      <c r="BX93">
        <v>1.887764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3.3828109999999998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0.47778100000000001</v>
      </c>
      <c r="CU93">
        <v>0</v>
      </c>
      <c r="CV93">
        <v>0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80.539479999999969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662.54801099999997</v>
      </c>
      <c r="L94">
        <v>357.64901500000002</v>
      </c>
      <c r="M94">
        <v>89.500202999999999</v>
      </c>
      <c r="N94">
        <v>114.76388</v>
      </c>
      <c r="O94">
        <v>120.209401</v>
      </c>
      <c r="P94">
        <v>101.483751</v>
      </c>
      <c r="Q94">
        <v>0</v>
      </c>
      <c r="R94">
        <v>41.273757000000003</v>
      </c>
      <c r="S94">
        <v>25.639448999999999</v>
      </c>
      <c r="T94">
        <v>0</v>
      </c>
      <c r="U94">
        <v>336.167618</v>
      </c>
      <c r="V94">
        <v>11.232078</v>
      </c>
      <c r="W94">
        <v>21.342393000000001</v>
      </c>
      <c r="X94">
        <v>124.748891</v>
      </c>
      <c r="Y94">
        <v>0</v>
      </c>
      <c r="Z94">
        <v>6.3132760000000001</v>
      </c>
      <c r="AA94">
        <v>0</v>
      </c>
      <c r="AB94">
        <v>0</v>
      </c>
      <c r="AC94">
        <v>0</v>
      </c>
      <c r="AD94">
        <v>0</v>
      </c>
      <c r="AE94">
        <v>32.764828999999999</v>
      </c>
      <c r="AF94">
        <v>8.0263969999999993</v>
      </c>
      <c r="AG94">
        <v>41.143594</v>
      </c>
      <c r="AH94">
        <v>0</v>
      </c>
      <c r="AI94">
        <v>16.513161</v>
      </c>
      <c r="AJ94">
        <v>0</v>
      </c>
      <c r="AK94">
        <v>25.454543999999999</v>
      </c>
      <c r="AL94">
        <v>23.506447000000001</v>
      </c>
      <c r="AM94">
        <v>15.745255</v>
      </c>
      <c r="AN94">
        <v>0.79243799999999998</v>
      </c>
      <c r="AO94">
        <v>0</v>
      </c>
      <c r="AP94">
        <v>1.2339869999999999</v>
      </c>
      <c r="AQ94">
        <v>0</v>
      </c>
      <c r="AR94">
        <v>21.269663999999999</v>
      </c>
      <c r="AS94">
        <v>23.324960999999998</v>
      </c>
      <c r="AT94">
        <v>14.404458999999999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80.489479999999972</v>
      </c>
      <c r="BA94">
        <f t="shared" si="4"/>
        <v>2317.540939</v>
      </c>
      <c r="BD94">
        <v>7.66</v>
      </c>
      <c r="BE94">
        <v>1.88</v>
      </c>
      <c r="BF94">
        <v>2.93</v>
      </c>
      <c r="BG94">
        <v>1.77</v>
      </c>
      <c r="BH94">
        <v>9</v>
      </c>
      <c r="BI94">
        <v>1.28</v>
      </c>
      <c r="BJ94">
        <v>1.27</v>
      </c>
      <c r="BK94">
        <v>1.67</v>
      </c>
      <c r="BL94">
        <v>0.95</v>
      </c>
      <c r="BM94">
        <v>0.19</v>
      </c>
      <c r="BN94">
        <v>3.44</v>
      </c>
      <c r="BO94">
        <v>3.64</v>
      </c>
      <c r="BP94">
        <v>0.25</v>
      </c>
      <c r="BQ94">
        <v>1.95</v>
      </c>
      <c r="BR94">
        <v>2.11</v>
      </c>
      <c r="BS94">
        <v>1.58</v>
      </c>
      <c r="BT94">
        <v>2.8603580000000002</v>
      </c>
      <c r="BU94">
        <v>1.2925979999999999</v>
      </c>
      <c r="BV94">
        <v>2.2139639999999998</v>
      </c>
      <c r="BW94">
        <v>1.8716550000000001</v>
      </c>
      <c r="BX94">
        <v>1.887764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3.3828109999999998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0.47778100000000001</v>
      </c>
      <c r="CU94">
        <v>0</v>
      </c>
      <c r="CV94">
        <v>0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80.489479999999972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662.54801099999997</v>
      </c>
      <c r="L95">
        <v>333.88045399999999</v>
      </c>
      <c r="M95">
        <v>89.500202999999999</v>
      </c>
      <c r="N95">
        <v>114.76388</v>
      </c>
      <c r="O95">
        <v>120.209401</v>
      </c>
      <c r="P95">
        <v>101.483751</v>
      </c>
      <c r="Q95">
        <v>0</v>
      </c>
      <c r="R95">
        <v>41.273757000000003</v>
      </c>
      <c r="S95">
        <v>25.639448999999999</v>
      </c>
      <c r="T95">
        <v>0</v>
      </c>
      <c r="U95">
        <v>336.167618</v>
      </c>
      <c r="V95">
        <v>11.232078</v>
      </c>
      <c r="W95">
        <v>21.342393000000001</v>
      </c>
      <c r="X95">
        <v>124.748891</v>
      </c>
      <c r="Y95">
        <v>0</v>
      </c>
      <c r="Z95">
        <v>6.3132760000000001</v>
      </c>
      <c r="AA95">
        <v>0</v>
      </c>
      <c r="AB95">
        <v>0</v>
      </c>
      <c r="AC95">
        <v>0</v>
      </c>
      <c r="AD95">
        <v>0</v>
      </c>
      <c r="AE95">
        <v>32.764828999999999</v>
      </c>
      <c r="AF95">
        <v>8.0263969999999993</v>
      </c>
      <c r="AG95">
        <v>41.143594</v>
      </c>
      <c r="AH95">
        <v>0</v>
      </c>
      <c r="AI95">
        <v>16.513161</v>
      </c>
      <c r="AJ95">
        <v>0</v>
      </c>
      <c r="AK95">
        <v>25.454543999999999</v>
      </c>
      <c r="AL95">
        <v>12.312901</v>
      </c>
      <c r="AM95">
        <v>15.745255</v>
      </c>
      <c r="AN95">
        <v>0.79243799999999998</v>
      </c>
      <c r="AO95">
        <v>0</v>
      </c>
      <c r="AP95">
        <v>1.2339869999999999</v>
      </c>
      <c r="AQ95">
        <v>0</v>
      </c>
      <c r="AR95">
        <v>21.269663999999999</v>
      </c>
      <c r="AS95">
        <v>20.733298999999999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71.489479999999972</v>
      </c>
      <c r="BA95">
        <f t="shared" si="4"/>
        <v>2271.0291279999997</v>
      </c>
      <c r="BD95">
        <v>7.66</v>
      </c>
      <c r="BE95">
        <v>1.88</v>
      </c>
      <c r="BF95">
        <v>2.93</v>
      </c>
      <c r="BG95">
        <v>1.77</v>
      </c>
      <c r="BH95">
        <v>0</v>
      </c>
      <c r="BI95">
        <v>1.28</v>
      </c>
      <c r="BJ95">
        <v>1.27</v>
      </c>
      <c r="BK95">
        <v>1.67</v>
      </c>
      <c r="BL95">
        <v>0.95</v>
      </c>
      <c r="BM95">
        <v>0.19</v>
      </c>
      <c r="BN95">
        <v>3.44</v>
      </c>
      <c r="BO95">
        <v>3.64</v>
      </c>
      <c r="BP95">
        <v>0.25</v>
      </c>
      <c r="BQ95">
        <v>1.95</v>
      </c>
      <c r="BR95">
        <v>2.11</v>
      </c>
      <c r="BS95">
        <v>1.58</v>
      </c>
      <c r="BT95">
        <v>2.8603580000000002</v>
      </c>
      <c r="BU95">
        <v>1.2925979999999999</v>
      </c>
      <c r="BV95">
        <v>2.2139639999999998</v>
      </c>
      <c r="BW95">
        <v>1.8716550000000001</v>
      </c>
      <c r="BX95">
        <v>1.887764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3.3828109999999998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0.47778100000000001</v>
      </c>
      <c r="CU95">
        <v>0</v>
      </c>
      <c r="CV95">
        <v>0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71.489479999999972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662.54801099999997</v>
      </c>
      <c r="L96">
        <v>333.88045399999999</v>
      </c>
      <c r="M96">
        <v>89.500202999999999</v>
      </c>
      <c r="N96">
        <v>114.76388</v>
      </c>
      <c r="O96">
        <v>120.209401</v>
      </c>
      <c r="P96">
        <v>101.483751</v>
      </c>
      <c r="Q96">
        <v>0</v>
      </c>
      <c r="R96">
        <v>41.273757000000003</v>
      </c>
      <c r="S96">
        <v>25.639448999999999</v>
      </c>
      <c r="T96">
        <v>0</v>
      </c>
      <c r="U96">
        <v>336.167618</v>
      </c>
      <c r="V96">
        <v>11.232078</v>
      </c>
      <c r="W96">
        <v>21.342393000000001</v>
      </c>
      <c r="X96">
        <v>132.117366</v>
      </c>
      <c r="Y96">
        <v>0</v>
      </c>
      <c r="Z96">
        <v>6.3132760000000001</v>
      </c>
      <c r="AA96">
        <v>0</v>
      </c>
      <c r="AB96">
        <v>0</v>
      </c>
      <c r="AC96">
        <v>0</v>
      </c>
      <c r="AD96">
        <v>0</v>
      </c>
      <c r="AE96">
        <v>32.764828999999999</v>
      </c>
      <c r="AF96">
        <v>8.0263969999999993</v>
      </c>
      <c r="AG96">
        <v>41.143594</v>
      </c>
      <c r="AH96">
        <v>0</v>
      </c>
      <c r="AI96">
        <v>16.513161</v>
      </c>
      <c r="AJ96">
        <v>0</v>
      </c>
      <c r="AK96">
        <v>25.454543999999999</v>
      </c>
      <c r="AL96">
        <v>12.312901</v>
      </c>
      <c r="AM96">
        <v>15.745255</v>
      </c>
      <c r="AN96">
        <v>0.79243799999999998</v>
      </c>
      <c r="AO96">
        <v>0</v>
      </c>
      <c r="AP96">
        <v>0.74039200000000005</v>
      </c>
      <c r="AQ96">
        <v>0</v>
      </c>
      <c r="AR96">
        <v>21.269663999999999</v>
      </c>
      <c r="AS96">
        <v>20.733298999999999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71.489479999999972</v>
      </c>
      <c r="BA96">
        <f t="shared" si="4"/>
        <v>2277.904008</v>
      </c>
      <c r="BD96">
        <v>7.66</v>
      </c>
      <c r="BE96">
        <v>1.88</v>
      </c>
      <c r="BF96">
        <v>2.93</v>
      </c>
      <c r="BG96">
        <v>1.77</v>
      </c>
      <c r="BH96">
        <v>0</v>
      </c>
      <c r="BI96">
        <v>1.28</v>
      </c>
      <c r="BJ96">
        <v>1.27</v>
      </c>
      <c r="BK96">
        <v>1.67</v>
      </c>
      <c r="BL96">
        <v>0.95</v>
      </c>
      <c r="BM96">
        <v>0.19</v>
      </c>
      <c r="BN96">
        <v>3.44</v>
      </c>
      <c r="BO96">
        <v>3.64</v>
      </c>
      <c r="BP96">
        <v>0.25</v>
      </c>
      <c r="BQ96">
        <v>1.95</v>
      </c>
      <c r="BR96">
        <v>2.11</v>
      </c>
      <c r="BS96">
        <v>1.58</v>
      </c>
      <c r="BT96">
        <v>2.8603580000000002</v>
      </c>
      <c r="BU96">
        <v>1.2925979999999999</v>
      </c>
      <c r="BV96">
        <v>2.2139639999999998</v>
      </c>
      <c r="BW96">
        <v>1.8716550000000001</v>
      </c>
      <c r="BX96">
        <v>1.887764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3.3828109999999998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0.47778100000000001</v>
      </c>
      <c r="CU96">
        <v>0</v>
      </c>
      <c r="CV96">
        <v>0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71.489479999999972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662.54801099999997</v>
      </c>
      <c r="L97">
        <v>333.88045399999999</v>
      </c>
      <c r="M97">
        <v>89.500202999999999</v>
      </c>
      <c r="N97">
        <v>114.76388</v>
      </c>
      <c r="O97">
        <v>120.209401</v>
      </c>
      <c r="P97">
        <v>101.483751</v>
      </c>
      <c r="Q97">
        <v>0</v>
      </c>
      <c r="R97">
        <v>41.273757000000003</v>
      </c>
      <c r="S97">
        <v>25.639448999999999</v>
      </c>
      <c r="T97">
        <v>0</v>
      </c>
      <c r="U97">
        <v>336.167618</v>
      </c>
      <c r="V97">
        <v>11.232078</v>
      </c>
      <c r="W97">
        <v>21.342393000000001</v>
      </c>
      <c r="X97">
        <v>139.766931</v>
      </c>
      <c r="Y97">
        <v>0</v>
      </c>
      <c r="Z97">
        <v>6.3132760000000001</v>
      </c>
      <c r="AA97">
        <v>0</v>
      </c>
      <c r="AB97">
        <v>0</v>
      </c>
      <c r="AC97">
        <v>0</v>
      </c>
      <c r="AD97">
        <v>0</v>
      </c>
      <c r="AE97">
        <v>32.764828999999999</v>
      </c>
      <c r="AF97">
        <v>8.0263969999999993</v>
      </c>
      <c r="AG97">
        <v>41.143594</v>
      </c>
      <c r="AH97">
        <v>0</v>
      </c>
      <c r="AI97">
        <v>3.81073</v>
      </c>
      <c r="AJ97">
        <v>0</v>
      </c>
      <c r="AK97">
        <v>25.454543999999999</v>
      </c>
      <c r="AL97">
        <v>12.312901</v>
      </c>
      <c r="AM97">
        <v>15.745255</v>
      </c>
      <c r="AN97">
        <v>0.79243799999999998</v>
      </c>
      <c r="AO97">
        <v>0</v>
      </c>
      <c r="AP97">
        <v>0.74039200000000005</v>
      </c>
      <c r="AQ97">
        <v>0</v>
      </c>
      <c r="AR97">
        <v>27.650562999999998</v>
      </c>
      <c r="AS97">
        <v>20.733298999999999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71.509784999999965</v>
      </c>
      <c r="BA97">
        <f t="shared" si="4"/>
        <v>2279.2523460000002</v>
      </c>
      <c r="BD97">
        <v>7.66</v>
      </c>
      <c r="BE97">
        <v>1.88</v>
      </c>
      <c r="BF97">
        <v>2.93</v>
      </c>
      <c r="BG97">
        <v>1.77</v>
      </c>
      <c r="BH97">
        <v>0</v>
      </c>
      <c r="BI97">
        <v>1.28</v>
      </c>
      <c r="BJ97">
        <v>1.27</v>
      </c>
      <c r="BK97">
        <v>1.67</v>
      </c>
      <c r="BL97">
        <v>0.95</v>
      </c>
      <c r="BM97">
        <v>0.19</v>
      </c>
      <c r="BN97">
        <v>3.44</v>
      </c>
      <c r="BO97">
        <v>3.64</v>
      </c>
      <c r="BP97">
        <v>0.25</v>
      </c>
      <c r="BQ97">
        <v>1.95</v>
      </c>
      <c r="BR97">
        <v>2.11</v>
      </c>
      <c r="BS97">
        <v>1.58</v>
      </c>
      <c r="BT97">
        <v>2.8603580000000002</v>
      </c>
      <c r="BU97">
        <v>1.2925979999999999</v>
      </c>
      <c r="BV97">
        <v>2.2342689999999998</v>
      </c>
      <c r="BW97">
        <v>1.8716550000000001</v>
      </c>
      <c r="BX97">
        <v>1.887764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3.3828109999999998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0.47778100000000001</v>
      </c>
      <c r="CU97">
        <v>0</v>
      </c>
      <c r="CV97">
        <v>0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71.509784999999965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662.54801099999997</v>
      </c>
      <c r="L98">
        <v>333.88045399999999</v>
      </c>
      <c r="M98">
        <v>89.500202999999999</v>
      </c>
      <c r="N98">
        <v>114.76388</v>
      </c>
      <c r="O98">
        <v>120.209401</v>
      </c>
      <c r="P98">
        <v>101.483751</v>
      </c>
      <c r="Q98">
        <v>0</v>
      </c>
      <c r="R98">
        <v>41.273757000000003</v>
      </c>
      <c r="S98">
        <v>25.639448999999999</v>
      </c>
      <c r="T98">
        <v>0</v>
      </c>
      <c r="U98">
        <v>336.167618</v>
      </c>
      <c r="V98">
        <v>11.232078</v>
      </c>
      <c r="W98">
        <v>21.342393000000001</v>
      </c>
      <c r="X98">
        <v>142.10180199999999</v>
      </c>
      <c r="Y98">
        <v>0</v>
      </c>
      <c r="Z98">
        <v>6.3132760000000001</v>
      </c>
      <c r="AA98">
        <v>0</v>
      </c>
      <c r="AB98">
        <v>0</v>
      </c>
      <c r="AC98">
        <v>0</v>
      </c>
      <c r="AD98">
        <v>0</v>
      </c>
      <c r="AE98">
        <v>32.764828999999999</v>
      </c>
      <c r="AF98">
        <v>8.0263969999999993</v>
      </c>
      <c r="AG98">
        <v>41.143594</v>
      </c>
      <c r="AH98">
        <v>0</v>
      </c>
      <c r="AI98">
        <v>0</v>
      </c>
      <c r="AJ98">
        <v>0</v>
      </c>
      <c r="AK98">
        <v>25.454543999999999</v>
      </c>
      <c r="AL98">
        <v>12.312901</v>
      </c>
      <c r="AM98">
        <v>15.745255</v>
      </c>
      <c r="AN98">
        <v>0.79243799999999998</v>
      </c>
      <c r="AO98">
        <v>0</v>
      </c>
      <c r="AP98">
        <v>0.74039200000000005</v>
      </c>
      <c r="AQ98">
        <v>0</v>
      </c>
      <c r="AR98">
        <v>27.650562999999998</v>
      </c>
      <c r="AS98">
        <v>20.733298999999999</v>
      </c>
      <c r="AT98">
        <v>14.407427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71.510268999999965</v>
      </c>
      <c r="BA98">
        <f t="shared" si="4"/>
        <v>2277.7379809999998</v>
      </c>
      <c r="BD98">
        <v>7.66</v>
      </c>
      <c r="BE98">
        <v>1.88</v>
      </c>
      <c r="BF98">
        <v>2.93</v>
      </c>
      <c r="BG98">
        <v>1.77</v>
      </c>
      <c r="BH98">
        <v>0</v>
      </c>
      <c r="BI98">
        <v>1.28</v>
      </c>
      <c r="BJ98">
        <v>1.27</v>
      </c>
      <c r="BK98">
        <v>1.67</v>
      </c>
      <c r="BL98">
        <v>0.95</v>
      </c>
      <c r="BM98">
        <v>0.19</v>
      </c>
      <c r="BN98">
        <v>3.44</v>
      </c>
      <c r="BO98">
        <v>3.64</v>
      </c>
      <c r="BP98">
        <v>0.25</v>
      </c>
      <c r="BQ98">
        <v>1.95</v>
      </c>
      <c r="BR98">
        <v>2.11</v>
      </c>
      <c r="BS98">
        <v>1.58</v>
      </c>
      <c r="BT98">
        <v>2.8603580000000002</v>
      </c>
      <c r="BU98">
        <v>1.2925979999999999</v>
      </c>
      <c r="BV98">
        <v>2.234753</v>
      </c>
      <c r="BW98">
        <v>1.8716550000000001</v>
      </c>
      <c r="BX98">
        <v>1.887764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3.3828109999999998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0.47778100000000001</v>
      </c>
      <c r="CU98">
        <v>0</v>
      </c>
      <c r="CV98">
        <v>0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71.510268999999965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13.920009256249994</v>
      </c>
      <c r="L99">
        <f t="shared" si="6"/>
        <v>8.0616011737500006</v>
      </c>
      <c r="M99">
        <f t="shared" si="6"/>
        <v>2.1480048719999956</v>
      </c>
      <c r="N99">
        <f t="shared" si="6"/>
        <v>2.7543331200000063</v>
      </c>
      <c r="O99">
        <f t="shared" si="6"/>
        <v>2.8850256240000012</v>
      </c>
      <c r="P99">
        <f t="shared" si="6"/>
        <v>2.4312915614999975</v>
      </c>
      <c r="Q99">
        <f t="shared" si="6"/>
        <v>0</v>
      </c>
      <c r="R99">
        <f t="shared" si="6"/>
        <v>0.92094665674999932</v>
      </c>
      <c r="S99">
        <f t="shared" si="6"/>
        <v>0.551271505</v>
      </c>
      <c r="T99">
        <f t="shared" si="6"/>
        <v>0</v>
      </c>
      <c r="U99">
        <f t="shared" si="6"/>
        <v>8.0680228319999916</v>
      </c>
      <c r="V99">
        <f t="shared" si="6"/>
        <v>0.24357751950000003</v>
      </c>
      <c r="W99">
        <f t="shared" si="6"/>
        <v>0.66745485299999974</v>
      </c>
      <c r="X99">
        <f t="shared" si="6"/>
        <v>2.648570675249998</v>
      </c>
      <c r="Y99">
        <f t="shared" si="6"/>
        <v>0</v>
      </c>
      <c r="Z99">
        <f t="shared" si="6"/>
        <v>0.21840458374999974</v>
      </c>
      <c r="AA99">
        <f t="shared" si="6"/>
        <v>8.4607996749999997E-2</v>
      </c>
      <c r="AB99">
        <f t="shared" si="6"/>
        <v>0.22601176299999995</v>
      </c>
      <c r="AC99">
        <f t="shared" si="6"/>
        <v>0.1376967315</v>
      </c>
      <c r="AD99">
        <f t="shared" si="6"/>
        <v>0.10663500125</v>
      </c>
      <c r="AE99">
        <f t="shared" si="6"/>
        <v>0.38103703624999991</v>
      </c>
      <c r="AF99">
        <f t="shared" si="6"/>
        <v>0.24989501474999962</v>
      </c>
      <c r="AG99">
        <f t="shared" si="6"/>
        <v>0.9874462560000008</v>
      </c>
      <c r="AH99">
        <f t="shared" si="6"/>
        <v>0.68247739299999988</v>
      </c>
      <c r="AI99">
        <f t="shared" si="6"/>
        <v>5.3350212999999994E-2</v>
      </c>
      <c r="AJ99">
        <f t="shared" si="6"/>
        <v>0</v>
      </c>
      <c r="AK99">
        <f t="shared" si="6"/>
        <v>0.61090905599999978</v>
      </c>
      <c r="AL99">
        <f t="shared" si="6"/>
        <v>0.67944825050000102</v>
      </c>
      <c r="AM99">
        <f t="shared" si="6"/>
        <v>0.33853891900000049</v>
      </c>
      <c r="AN99">
        <f t="shared" si="6"/>
        <v>1.9018511999999991E-2</v>
      </c>
      <c r="AO99">
        <f t="shared" si="6"/>
        <v>0</v>
      </c>
      <c r="AP99">
        <f t="shared" si="6"/>
        <v>2.850510500000001E-2</v>
      </c>
      <c r="AQ99">
        <f t="shared" si="6"/>
        <v>0.42795670899999977</v>
      </c>
      <c r="AR99">
        <f t="shared" si="6"/>
        <v>0.95474204400000018</v>
      </c>
      <c r="AS99">
        <f t="shared" si="6"/>
        <v>0.6869641604999992</v>
      </c>
      <c r="AT99">
        <f t="shared" si="6"/>
        <v>0.34622550600000063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1.8064477137499999</v>
      </c>
      <c r="BA99">
        <f t="shared" si="4"/>
        <v>54.326427613999996</v>
      </c>
      <c r="BD99">
        <f t="shared" ref="BD99:DJ99" si="7">SUM(BD3:BD98)/4000</f>
        <v>0.18383999999999995</v>
      </c>
      <c r="BE99">
        <f t="shared" si="7"/>
        <v>4.5119999999999938E-2</v>
      </c>
      <c r="BF99">
        <f t="shared" si="7"/>
        <v>4.4762500000000052E-2</v>
      </c>
      <c r="BG99">
        <f t="shared" si="7"/>
        <v>4.2480000000000039E-2</v>
      </c>
      <c r="BH99">
        <f t="shared" si="7"/>
        <v>0.13500000000000001</v>
      </c>
      <c r="BI99">
        <f t="shared" si="7"/>
        <v>3.1805000000000014E-2</v>
      </c>
      <c r="BJ99">
        <f t="shared" si="7"/>
        <v>3.1719999999999991E-2</v>
      </c>
      <c r="BK99">
        <f t="shared" si="7"/>
        <v>4.0109999999999951E-2</v>
      </c>
      <c r="BL99">
        <f t="shared" si="7"/>
        <v>1.465000000000001E-2</v>
      </c>
      <c r="BM99">
        <f t="shared" si="7"/>
        <v>4.5600000000000007E-3</v>
      </c>
      <c r="BN99">
        <f t="shared" si="7"/>
        <v>5.5039999999999971E-2</v>
      </c>
      <c r="BO99">
        <f t="shared" si="7"/>
        <v>8.7359999999999799E-2</v>
      </c>
      <c r="BP99">
        <f t="shared" si="7"/>
        <v>6.0000000000000001E-3</v>
      </c>
      <c r="BQ99">
        <f t="shared" si="7"/>
        <v>4.6799999999999946E-2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6.8648591999999953E-2</v>
      </c>
      <c r="BU99">
        <f t="shared" si="7"/>
        <v>3.1022351999999961E-2</v>
      </c>
      <c r="BV99">
        <f t="shared" si="7"/>
        <v>5.330122850000004E-2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6.2044703999999923E-2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8.1187464000000056E-2</v>
      </c>
      <c r="CN99">
        <f t="shared" si="7"/>
        <v>8.1899016000000172E-2</v>
      </c>
      <c r="CO99">
        <f t="shared" si="7"/>
        <v>0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1.3855654000000005E-2</v>
      </c>
      <c r="CU99">
        <f t="shared" si="7"/>
        <v>6.6199824999999997E-3</v>
      </c>
      <c r="CV99">
        <f t="shared" si="7"/>
        <v>5.3977087499999989E-3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1.8064477137499999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130.33000000000001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270.93</v>
      </c>
      <c r="K3">
        <v>100.91</v>
      </c>
      <c r="L3">
        <v>1.4</v>
      </c>
      <c r="M3">
        <v>2.4700000000000002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1.44</v>
      </c>
      <c r="T3">
        <v>57.01</v>
      </c>
      <c r="U3">
        <v>19</v>
      </c>
      <c r="V3">
        <v>19.010000000000002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10.119999999999999</v>
      </c>
      <c r="AD3">
        <v>38.409999999999997</v>
      </c>
      <c r="AE3">
        <v>38.409999999999997</v>
      </c>
      <c r="AF3">
        <v>1.36</v>
      </c>
    </row>
    <row r="4" spans="1:32">
      <c r="A4" t="s">
        <v>46</v>
      </c>
      <c r="B4" s="75">
        <v>130.33000000000001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270.93</v>
      </c>
      <c r="K4">
        <v>100.91</v>
      </c>
      <c r="L4">
        <v>1.4</v>
      </c>
      <c r="M4">
        <v>2.61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1.44</v>
      </c>
      <c r="T4">
        <v>57</v>
      </c>
      <c r="U4">
        <v>19</v>
      </c>
      <c r="V4">
        <v>19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9.74</v>
      </c>
      <c r="AD4">
        <v>38.020000000000003</v>
      </c>
      <c r="AE4">
        <v>38.020000000000003</v>
      </c>
      <c r="AF4">
        <v>1.36</v>
      </c>
    </row>
    <row r="5" spans="1:32">
      <c r="A5" t="s">
        <v>47</v>
      </c>
      <c r="B5" s="75">
        <v>130.33000000000001</v>
      </c>
      <c r="C5" s="75">
        <v>74.45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270.93</v>
      </c>
      <c r="K5">
        <v>100.91</v>
      </c>
      <c r="L5">
        <v>1.4</v>
      </c>
      <c r="M5">
        <v>3.21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1.44</v>
      </c>
      <c r="T5">
        <v>67.33</v>
      </c>
      <c r="U5">
        <v>22.44</v>
      </c>
      <c r="V5">
        <v>22.45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12.19</v>
      </c>
      <c r="AD5">
        <v>46.89</v>
      </c>
      <c r="AE5">
        <v>46.89</v>
      </c>
      <c r="AF5">
        <v>1.36</v>
      </c>
    </row>
    <row r="6" spans="1:32">
      <c r="A6" t="s">
        <v>48</v>
      </c>
      <c r="B6" s="75">
        <v>130.33000000000001</v>
      </c>
      <c r="C6" s="75">
        <v>74.45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270.93</v>
      </c>
      <c r="K6">
        <v>100.91</v>
      </c>
      <c r="L6">
        <v>1.4</v>
      </c>
      <c r="M6">
        <v>3.24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1.44</v>
      </c>
      <c r="T6">
        <v>67.459999999999994</v>
      </c>
      <c r="U6">
        <v>22.49</v>
      </c>
      <c r="V6">
        <v>22.49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11.87</v>
      </c>
      <c r="AD6">
        <v>46.44</v>
      </c>
      <c r="AE6">
        <v>46.44</v>
      </c>
      <c r="AF6">
        <v>1.36</v>
      </c>
    </row>
    <row r="7" spans="1:32">
      <c r="A7" t="s">
        <v>49</v>
      </c>
      <c r="B7" s="75">
        <v>130.33000000000001</v>
      </c>
      <c r="C7" s="75">
        <v>74.45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270.93</v>
      </c>
      <c r="K7">
        <v>72.010000000000005</v>
      </c>
      <c r="L7">
        <v>1.4</v>
      </c>
      <c r="M7">
        <v>3.22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1.44</v>
      </c>
      <c r="T7">
        <v>67.05</v>
      </c>
      <c r="U7">
        <v>22.35</v>
      </c>
      <c r="V7">
        <v>22.35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11.58</v>
      </c>
      <c r="AD7">
        <v>45.8</v>
      </c>
      <c r="AE7">
        <v>45.8</v>
      </c>
      <c r="AF7">
        <v>1.36</v>
      </c>
    </row>
    <row r="8" spans="1:32">
      <c r="A8" t="s">
        <v>50</v>
      </c>
      <c r="B8" s="75">
        <v>130.33000000000001</v>
      </c>
      <c r="C8" s="75">
        <v>74.45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270.93</v>
      </c>
      <c r="K8">
        <v>48.16</v>
      </c>
      <c r="L8">
        <v>1.4</v>
      </c>
      <c r="M8">
        <v>3.23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1.44</v>
      </c>
      <c r="T8">
        <v>66.38</v>
      </c>
      <c r="U8">
        <v>22.13</v>
      </c>
      <c r="V8">
        <v>22.12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11.54</v>
      </c>
      <c r="AD8">
        <v>47.93</v>
      </c>
      <c r="AE8">
        <v>47.93</v>
      </c>
      <c r="AF8">
        <v>1.36</v>
      </c>
    </row>
    <row r="9" spans="1:32">
      <c r="A9" t="s">
        <v>51</v>
      </c>
      <c r="B9" s="75">
        <v>111.7</v>
      </c>
      <c r="C9" s="75">
        <v>74.45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270.93</v>
      </c>
      <c r="K9">
        <v>48.16</v>
      </c>
      <c r="L9">
        <v>1.4</v>
      </c>
      <c r="M9">
        <v>3.25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1.44</v>
      </c>
      <c r="T9">
        <v>66.010000000000005</v>
      </c>
      <c r="U9">
        <v>22</v>
      </c>
      <c r="V9">
        <v>22.02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11.52</v>
      </c>
      <c r="AD9">
        <v>45.39</v>
      </c>
      <c r="AE9">
        <v>45.39</v>
      </c>
      <c r="AF9">
        <v>1.36</v>
      </c>
    </row>
    <row r="10" spans="1:32">
      <c r="A10" t="s">
        <v>52</v>
      </c>
      <c r="B10" s="75">
        <v>111.7</v>
      </c>
      <c r="C10" s="75">
        <v>74.45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270.93</v>
      </c>
      <c r="K10">
        <v>48.16</v>
      </c>
      <c r="L10">
        <v>1.4</v>
      </c>
      <c r="M10">
        <v>3.16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1.44</v>
      </c>
      <c r="T10">
        <v>65.69</v>
      </c>
      <c r="U10">
        <v>21.9</v>
      </c>
      <c r="V10">
        <v>21.9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11.47</v>
      </c>
      <c r="AD10">
        <v>48.3</v>
      </c>
      <c r="AE10">
        <v>48.3</v>
      </c>
      <c r="AF10">
        <v>1.36</v>
      </c>
    </row>
    <row r="11" spans="1:32">
      <c r="A11" t="s">
        <v>53</v>
      </c>
      <c r="B11" s="75">
        <v>87.62</v>
      </c>
      <c r="C11" s="75">
        <v>56.47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270.93</v>
      </c>
      <c r="K11">
        <v>48.16</v>
      </c>
      <c r="L11">
        <v>0.87</v>
      </c>
      <c r="M11">
        <v>3.23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1.44</v>
      </c>
      <c r="T11">
        <v>75.13</v>
      </c>
      <c r="U11">
        <v>25.04</v>
      </c>
      <c r="V11">
        <v>25.05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12.95</v>
      </c>
      <c r="AD11">
        <v>53.16</v>
      </c>
      <c r="AE11">
        <v>53.16</v>
      </c>
      <c r="AF11">
        <v>1.36</v>
      </c>
    </row>
    <row r="12" spans="1:32">
      <c r="A12" t="s">
        <v>54</v>
      </c>
      <c r="B12" s="75">
        <v>82.96</v>
      </c>
      <c r="C12" s="75">
        <v>56.47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231.19</v>
      </c>
      <c r="K12">
        <v>48.16</v>
      </c>
      <c r="L12">
        <v>0.87</v>
      </c>
      <c r="M12">
        <v>3.12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1.44</v>
      </c>
      <c r="T12">
        <v>74.760000000000005</v>
      </c>
      <c r="U12">
        <v>24.92</v>
      </c>
      <c r="V12">
        <v>24.93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12.66</v>
      </c>
      <c r="AD12">
        <v>52.78</v>
      </c>
      <c r="AE12">
        <v>52.78</v>
      </c>
      <c r="AF12">
        <v>1.36</v>
      </c>
    </row>
    <row r="13" spans="1:32">
      <c r="A13" t="s">
        <v>55</v>
      </c>
      <c r="B13" s="75">
        <v>82.96</v>
      </c>
      <c r="C13" s="75">
        <v>56.47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192.66</v>
      </c>
      <c r="K13">
        <v>48.16</v>
      </c>
      <c r="L13">
        <v>1.24</v>
      </c>
      <c r="M13">
        <v>3.24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1.44</v>
      </c>
      <c r="T13">
        <v>74.180000000000007</v>
      </c>
      <c r="U13">
        <v>24.73</v>
      </c>
      <c r="V13">
        <v>24.71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12.51</v>
      </c>
      <c r="AD13">
        <v>52.19</v>
      </c>
      <c r="AE13">
        <v>52.19</v>
      </c>
      <c r="AF13">
        <v>1.36</v>
      </c>
    </row>
    <row r="14" spans="1:32">
      <c r="A14" t="s">
        <v>56</v>
      </c>
      <c r="B14" s="75">
        <v>82.96</v>
      </c>
      <c r="C14" s="75">
        <v>56.47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192.66</v>
      </c>
      <c r="K14">
        <v>48.16</v>
      </c>
      <c r="L14">
        <v>1.24</v>
      </c>
      <c r="M14">
        <v>3.24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1.44</v>
      </c>
      <c r="T14">
        <v>71.5</v>
      </c>
      <c r="U14">
        <v>23.83</v>
      </c>
      <c r="V14">
        <v>23.85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12.43</v>
      </c>
      <c r="AD14">
        <v>49.97</v>
      </c>
      <c r="AE14">
        <v>49.97</v>
      </c>
      <c r="AF14">
        <v>1.36</v>
      </c>
    </row>
    <row r="15" spans="1:32">
      <c r="A15" t="s">
        <v>57</v>
      </c>
      <c r="B15" s="75">
        <v>82.96</v>
      </c>
      <c r="C15" s="75">
        <v>56.47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231.19</v>
      </c>
      <c r="K15">
        <v>48.16</v>
      </c>
      <c r="L15">
        <v>1.24</v>
      </c>
      <c r="M15">
        <v>3.28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1.44</v>
      </c>
      <c r="T15">
        <v>68.95</v>
      </c>
      <c r="U15">
        <v>22.98</v>
      </c>
      <c r="V15">
        <v>22.99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12.41</v>
      </c>
      <c r="AD15">
        <v>47.44</v>
      </c>
      <c r="AE15">
        <v>47.44</v>
      </c>
      <c r="AF15">
        <v>1.36</v>
      </c>
    </row>
    <row r="16" spans="1:32">
      <c r="A16" t="s">
        <v>58</v>
      </c>
      <c r="B16" s="75">
        <v>107.04</v>
      </c>
      <c r="C16" s="75">
        <v>74.45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270.93</v>
      </c>
      <c r="K16">
        <v>48.16</v>
      </c>
      <c r="L16">
        <v>1.24</v>
      </c>
      <c r="M16">
        <v>3.11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1.44</v>
      </c>
      <c r="T16">
        <v>65.64</v>
      </c>
      <c r="U16">
        <v>21.88</v>
      </c>
      <c r="V16">
        <v>21.88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12.38</v>
      </c>
      <c r="AD16">
        <v>47.22</v>
      </c>
      <c r="AE16">
        <v>47.22</v>
      </c>
      <c r="AF16">
        <v>1.36</v>
      </c>
    </row>
    <row r="17" spans="1:32">
      <c r="A17" t="s">
        <v>59</v>
      </c>
      <c r="B17" s="75">
        <v>111.7</v>
      </c>
      <c r="C17" s="75">
        <v>74.45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270.93</v>
      </c>
      <c r="K17">
        <v>48.16</v>
      </c>
      <c r="L17">
        <v>1.24</v>
      </c>
      <c r="M17">
        <v>3.12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1.44</v>
      </c>
      <c r="T17">
        <v>60.49</v>
      </c>
      <c r="U17">
        <v>20.16</v>
      </c>
      <c r="V17">
        <v>20.170000000000002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9.9600000000000009</v>
      </c>
      <c r="AD17">
        <v>47.23</v>
      </c>
      <c r="AE17">
        <v>47.23</v>
      </c>
      <c r="AF17">
        <v>1.36</v>
      </c>
    </row>
    <row r="18" spans="1:32">
      <c r="A18" t="s">
        <v>60</v>
      </c>
      <c r="B18" s="75">
        <v>111.7</v>
      </c>
      <c r="C18" s="75">
        <v>74.45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270.93</v>
      </c>
      <c r="K18">
        <v>48.16</v>
      </c>
      <c r="L18">
        <v>1.24</v>
      </c>
      <c r="M18">
        <v>3.26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1.44</v>
      </c>
      <c r="T18">
        <v>60.62</v>
      </c>
      <c r="U18">
        <v>20.2</v>
      </c>
      <c r="V18">
        <v>20.21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10.19</v>
      </c>
      <c r="AD18">
        <v>44.72</v>
      </c>
      <c r="AE18">
        <v>44.72</v>
      </c>
      <c r="AF18">
        <v>1.36</v>
      </c>
    </row>
    <row r="19" spans="1:32">
      <c r="A19" t="s">
        <v>61</v>
      </c>
      <c r="B19" s="75">
        <v>111.7</v>
      </c>
      <c r="C19" s="75">
        <v>74.45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270.93</v>
      </c>
      <c r="K19">
        <v>67.430000000000007</v>
      </c>
      <c r="L19">
        <v>1.24</v>
      </c>
      <c r="M19">
        <v>3.23</v>
      </c>
      <c r="N19" s="135">
        <v>0</v>
      </c>
      <c r="O19" s="135">
        <v>0</v>
      </c>
      <c r="P19" s="135">
        <v>0</v>
      </c>
      <c r="Q19">
        <v>1.38</v>
      </c>
      <c r="R19">
        <v>0</v>
      </c>
      <c r="S19">
        <v>1.39</v>
      </c>
      <c r="T19">
        <v>60.55</v>
      </c>
      <c r="U19">
        <v>20.18</v>
      </c>
      <c r="V19">
        <v>20.190000000000001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9.67</v>
      </c>
      <c r="AD19">
        <v>44.94</v>
      </c>
      <c r="AE19">
        <v>44.94</v>
      </c>
      <c r="AF19">
        <v>1.36</v>
      </c>
    </row>
    <row r="20" spans="1:32">
      <c r="A20" t="s">
        <v>62</v>
      </c>
      <c r="B20" s="75">
        <v>130.33000000000001</v>
      </c>
      <c r="C20" s="75">
        <v>74.45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270.93</v>
      </c>
      <c r="K20">
        <v>77.06</v>
      </c>
      <c r="L20">
        <v>1.24</v>
      </c>
      <c r="M20">
        <v>3.18</v>
      </c>
      <c r="N20" s="135">
        <v>0</v>
      </c>
      <c r="O20" s="135">
        <v>0</v>
      </c>
      <c r="P20" s="135">
        <v>0</v>
      </c>
      <c r="Q20">
        <v>1.38</v>
      </c>
      <c r="R20">
        <v>0</v>
      </c>
      <c r="S20">
        <v>1.39</v>
      </c>
      <c r="T20">
        <v>59.83</v>
      </c>
      <c r="U20">
        <v>19.940000000000001</v>
      </c>
      <c r="V20">
        <v>19.940000000000001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8.85</v>
      </c>
      <c r="AD20">
        <v>45.14</v>
      </c>
      <c r="AE20">
        <v>45.14</v>
      </c>
      <c r="AF20">
        <v>1.36</v>
      </c>
    </row>
    <row r="21" spans="1:32">
      <c r="A21" t="s">
        <v>63</v>
      </c>
      <c r="B21" s="75">
        <v>130.33000000000001</v>
      </c>
      <c r="C21" s="75">
        <v>74.45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35.15</v>
      </c>
      <c r="J21">
        <v>270.93</v>
      </c>
      <c r="K21">
        <v>77.06</v>
      </c>
      <c r="L21">
        <v>1.24</v>
      </c>
      <c r="M21">
        <v>3.18</v>
      </c>
      <c r="N21" s="135">
        <v>0</v>
      </c>
      <c r="O21" s="135">
        <v>0</v>
      </c>
      <c r="P21" s="135">
        <v>0</v>
      </c>
      <c r="Q21">
        <v>1.38</v>
      </c>
      <c r="R21">
        <v>0</v>
      </c>
      <c r="S21">
        <v>1.39</v>
      </c>
      <c r="T21">
        <v>57.17</v>
      </c>
      <c r="U21">
        <v>19.059999999999999</v>
      </c>
      <c r="V21">
        <v>19.059999999999999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8.39</v>
      </c>
      <c r="AD21">
        <v>33.86</v>
      </c>
      <c r="AE21">
        <v>33.86</v>
      </c>
      <c r="AF21">
        <v>1.55</v>
      </c>
    </row>
    <row r="22" spans="1:32">
      <c r="A22" t="s">
        <v>64</v>
      </c>
      <c r="B22" s="75">
        <v>130.33000000000001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35.15</v>
      </c>
      <c r="J22">
        <v>270.93</v>
      </c>
      <c r="K22">
        <v>100.91</v>
      </c>
      <c r="L22">
        <v>1.24</v>
      </c>
      <c r="M22">
        <v>3.21</v>
      </c>
      <c r="N22" s="135">
        <v>0</v>
      </c>
      <c r="O22" s="135">
        <v>0</v>
      </c>
      <c r="P22" s="135">
        <v>0</v>
      </c>
      <c r="Q22">
        <v>1.38</v>
      </c>
      <c r="R22">
        <v>0</v>
      </c>
      <c r="S22">
        <v>1.39</v>
      </c>
      <c r="T22">
        <v>57.5</v>
      </c>
      <c r="U22">
        <v>19.170000000000002</v>
      </c>
      <c r="V22">
        <v>19.149999999999999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8.15</v>
      </c>
      <c r="AD22">
        <v>33.53</v>
      </c>
      <c r="AE22">
        <v>33.53</v>
      </c>
      <c r="AF22">
        <v>1.61</v>
      </c>
    </row>
    <row r="23" spans="1:32">
      <c r="A23" t="s">
        <v>65</v>
      </c>
      <c r="B23" s="75">
        <v>130.33000000000001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35.15</v>
      </c>
      <c r="J23">
        <v>270.93</v>
      </c>
      <c r="K23">
        <v>100.91</v>
      </c>
      <c r="L23">
        <v>1.24</v>
      </c>
      <c r="M23">
        <v>3.18</v>
      </c>
      <c r="N23" s="135">
        <v>0</v>
      </c>
      <c r="O23" s="135">
        <v>0</v>
      </c>
      <c r="P23" s="135">
        <v>0</v>
      </c>
      <c r="Q23">
        <v>1.38</v>
      </c>
      <c r="R23">
        <v>0</v>
      </c>
      <c r="S23">
        <v>1.39</v>
      </c>
      <c r="T23">
        <v>37.299999999999997</v>
      </c>
      <c r="U23">
        <v>12.43</v>
      </c>
      <c r="V23">
        <v>12.44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5.75</v>
      </c>
      <c r="AD23">
        <v>31.83</v>
      </c>
      <c r="AE23">
        <v>31.83</v>
      </c>
      <c r="AF23">
        <v>1.61</v>
      </c>
    </row>
    <row r="24" spans="1:32">
      <c r="A24" t="s">
        <v>66</v>
      </c>
      <c r="B24" s="75">
        <v>106.25</v>
      </c>
      <c r="C24" s="75">
        <v>68.900000000000006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35.15</v>
      </c>
      <c r="J24">
        <v>270.93</v>
      </c>
      <c r="K24">
        <v>100.91</v>
      </c>
      <c r="L24">
        <v>1.24</v>
      </c>
      <c r="M24">
        <v>3.14</v>
      </c>
      <c r="N24" s="135">
        <v>0</v>
      </c>
      <c r="O24" s="135">
        <v>0</v>
      </c>
      <c r="P24" s="135">
        <v>0</v>
      </c>
      <c r="Q24">
        <v>1.38</v>
      </c>
      <c r="R24">
        <v>0</v>
      </c>
      <c r="S24">
        <v>1.39</v>
      </c>
      <c r="T24">
        <v>37.54</v>
      </c>
      <c r="U24">
        <v>12.51</v>
      </c>
      <c r="V24">
        <v>12.53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5.59</v>
      </c>
      <c r="AD24">
        <v>31.63</v>
      </c>
      <c r="AE24">
        <v>31.63</v>
      </c>
      <c r="AF24">
        <v>1.66</v>
      </c>
    </row>
    <row r="25" spans="1:32">
      <c r="A25" t="s">
        <v>67</v>
      </c>
      <c r="B25" s="75">
        <v>101.59</v>
      </c>
      <c r="C25" s="75">
        <v>68.900000000000006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35.15</v>
      </c>
      <c r="J25">
        <v>270.93</v>
      </c>
      <c r="K25">
        <v>100.91</v>
      </c>
      <c r="L25">
        <v>1.24</v>
      </c>
      <c r="M25">
        <v>3.15</v>
      </c>
      <c r="N25" s="135">
        <v>0</v>
      </c>
      <c r="O25" s="135">
        <v>0</v>
      </c>
      <c r="P25" s="135">
        <v>0</v>
      </c>
      <c r="Q25">
        <v>1.38</v>
      </c>
      <c r="R25">
        <v>0</v>
      </c>
      <c r="S25">
        <v>1.39</v>
      </c>
      <c r="T25">
        <v>36.9</v>
      </c>
      <c r="U25">
        <v>12.3</v>
      </c>
      <c r="V25">
        <v>12.29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5.49</v>
      </c>
      <c r="AD25">
        <v>29.53</v>
      </c>
      <c r="AE25">
        <v>29.53</v>
      </c>
      <c r="AF25">
        <v>1.71</v>
      </c>
    </row>
    <row r="26" spans="1:32">
      <c r="A26" t="s">
        <v>68</v>
      </c>
      <c r="B26" s="75">
        <v>101.59</v>
      </c>
      <c r="C26" s="75">
        <v>68.900000000000006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35.15</v>
      </c>
      <c r="J26">
        <v>270.93</v>
      </c>
      <c r="K26">
        <v>100.91</v>
      </c>
      <c r="L26">
        <v>1.24</v>
      </c>
      <c r="M26">
        <v>3.18</v>
      </c>
      <c r="N26" s="135">
        <v>0</v>
      </c>
      <c r="O26" s="135">
        <v>0</v>
      </c>
      <c r="P26" s="135">
        <v>0</v>
      </c>
      <c r="Q26">
        <v>1.38</v>
      </c>
      <c r="R26">
        <v>0</v>
      </c>
      <c r="S26">
        <v>1.39</v>
      </c>
      <c r="T26">
        <v>36.299999999999997</v>
      </c>
      <c r="U26">
        <v>12.1</v>
      </c>
      <c r="V26">
        <v>12.1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5.34</v>
      </c>
      <c r="AD26">
        <v>29.17</v>
      </c>
      <c r="AE26">
        <v>29.17</v>
      </c>
      <c r="AF26">
        <v>1.77</v>
      </c>
    </row>
    <row r="27" spans="1:32">
      <c r="A27" t="s">
        <v>69</v>
      </c>
      <c r="B27" s="75">
        <v>125.67</v>
      </c>
      <c r="C27" s="75">
        <v>86.89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57.84</v>
      </c>
      <c r="J27">
        <v>270.93</v>
      </c>
      <c r="K27">
        <v>100.91</v>
      </c>
      <c r="L27">
        <v>1.24</v>
      </c>
      <c r="M27">
        <v>3.19</v>
      </c>
      <c r="N27" s="135">
        <v>0.54</v>
      </c>
      <c r="O27" s="135">
        <v>0.28000000000000003</v>
      </c>
      <c r="P27" s="135">
        <v>0</v>
      </c>
      <c r="Q27">
        <v>1.38</v>
      </c>
      <c r="R27">
        <v>0</v>
      </c>
      <c r="S27">
        <v>1.39</v>
      </c>
      <c r="T27">
        <v>35.46</v>
      </c>
      <c r="U27">
        <v>11.82</v>
      </c>
      <c r="V27">
        <v>11.81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4.9800000000000004</v>
      </c>
      <c r="AD27">
        <v>27.41</v>
      </c>
      <c r="AE27">
        <v>27.41</v>
      </c>
      <c r="AF27">
        <v>1.77</v>
      </c>
    </row>
    <row r="28" spans="1:32">
      <c r="A28" t="s">
        <v>70</v>
      </c>
      <c r="B28" s="75">
        <v>130.33000000000001</v>
      </c>
      <c r="C28" s="75">
        <v>86.89</v>
      </c>
      <c r="D28" s="135">
        <f t="shared" si="0"/>
        <v>4.7</v>
      </c>
      <c r="E28" s="75"/>
      <c r="F28" s="78">
        <v>0</v>
      </c>
      <c r="G28" s="78">
        <v>0</v>
      </c>
      <c r="H28" s="78">
        <v>0</v>
      </c>
      <c r="I28">
        <v>57.84</v>
      </c>
      <c r="J28">
        <v>270.93</v>
      </c>
      <c r="K28">
        <v>100.91</v>
      </c>
      <c r="L28">
        <v>1.24</v>
      </c>
      <c r="M28">
        <v>3.27</v>
      </c>
      <c r="N28" s="135">
        <v>3.56</v>
      </c>
      <c r="O28" s="135">
        <v>0.56000000000000005</v>
      </c>
      <c r="P28" s="135">
        <v>0.57999999999999996</v>
      </c>
      <c r="Q28">
        <v>1.38</v>
      </c>
      <c r="R28">
        <v>0.73</v>
      </c>
      <c r="S28">
        <v>1.39</v>
      </c>
      <c r="T28">
        <v>35.14</v>
      </c>
      <c r="U28">
        <v>11.71</v>
      </c>
      <c r="V28">
        <v>11.72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4.84</v>
      </c>
      <c r="AD28">
        <v>27.36</v>
      </c>
      <c r="AE28">
        <v>27.36</v>
      </c>
      <c r="AF28">
        <v>1.77</v>
      </c>
    </row>
    <row r="29" spans="1:32">
      <c r="A29" t="s">
        <v>71</v>
      </c>
      <c r="B29" s="75">
        <v>130.33000000000001</v>
      </c>
      <c r="C29" s="75">
        <v>86.89</v>
      </c>
      <c r="D29" s="135">
        <f t="shared" si="0"/>
        <v>16.03</v>
      </c>
      <c r="E29" s="75"/>
      <c r="F29" s="78">
        <v>0</v>
      </c>
      <c r="G29" s="78">
        <v>0</v>
      </c>
      <c r="H29" s="78">
        <v>0</v>
      </c>
      <c r="I29">
        <v>57.84</v>
      </c>
      <c r="J29">
        <v>270.93</v>
      </c>
      <c r="K29">
        <v>100.91</v>
      </c>
      <c r="L29">
        <v>1.24</v>
      </c>
      <c r="M29">
        <v>3.14</v>
      </c>
      <c r="N29" s="135">
        <v>9.99</v>
      </c>
      <c r="O29" s="135">
        <v>1.49</v>
      </c>
      <c r="P29" s="135">
        <v>4.55</v>
      </c>
      <c r="Q29">
        <v>1.38</v>
      </c>
      <c r="R29">
        <v>5.99</v>
      </c>
      <c r="S29">
        <v>1.39</v>
      </c>
      <c r="T29">
        <v>40.85</v>
      </c>
      <c r="U29">
        <v>13.61</v>
      </c>
      <c r="V29">
        <v>13.62</v>
      </c>
      <c r="W29">
        <v>0</v>
      </c>
      <c r="X29">
        <v>0</v>
      </c>
      <c r="Y29">
        <v>0.39</v>
      </c>
      <c r="Z29">
        <v>0</v>
      </c>
      <c r="AA29">
        <v>0</v>
      </c>
      <c r="AB29">
        <v>0</v>
      </c>
      <c r="AC29">
        <v>6.76</v>
      </c>
      <c r="AD29">
        <v>34.51</v>
      </c>
      <c r="AE29">
        <v>34.51</v>
      </c>
      <c r="AF29">
        <v>1.77</v>
      </c>
    </row>
    <row r="30" spans="1:32">
      <c r="A30" t="s">
        <v>72</v>
      </c>
      <c r="B30" s="75">
        <v>130.33000000000001</v>
      </c>
      <c r="C30" s="75">
        <v>86.89</v>
      </c>
      <c r="D30" s="135">
        <f t="shared" si="0"/>
        <v>34.78</v>
      </c>
      <c r="E30" s="75"/>
      <c r="F30" s="78">
        <v>0</v>
      </c>
      <c r="G30" s="78">
        <v>0</v>
      </c>
      <c r="H30" s="78">
        <v>0</v>
      </c>
      <c r="I30">
        <v>57.84</v>
      </c>
      <c r="J30">
        <v>270.93</v>
      </c>
      <c r="K30">
        <v>100.91</v>
      </c>
      <c r="L30">
        <v>1.24</v>
      </c>
      <c r="M30">
        <v>3.13</v>
      </c>
      <c r="N30" s="135">
        <v>18.09</v>
      </c>
      <c r="O30" s="135">
        <v>4.1500000000000004</v>
      </c>
      <c r="P30" s="135">
        <v>12.54</v>
      </c>
      <c r="Q30">
        <v>1.38</v>
      </c>
      <c r="R30">
        <v>12.92</v>
      </c>
      <c r="S30">
        <v>1.39</v>
      </c>
      <c r="T30">
        <v>40.53</v>
      </c>
      <c r="U30">
        <v>13.51</v>
      </c>
      <c r="V30">
        <v>13.5</v>
      </c>
      <c r="W30">
        <v>1.68</v>
      </c>
      <c r="X30">
        <v>0.33</v>
      </c>
      <c r="Y30">
        <v>0.96</v>
      </c>
      <c r="Z30">
        <v>0.44</v>
      </c>
      <c r="AA30">
        <v>0</v>
      </c>
      <c r="AB30">
        <v>0</v>
      </c>
      <c r="AC30">
        <v>6.62</v>
      </c>
      <c r="AD30">
        <v>33.72</v>
      </c>
      <c r="AE30">
        <v>33.72</v>
      </c>
      <c r="AF30">
        <v>1.83</v>
      </c>
    </row>
    <row r="31" spans="1:32">
      <c r="A31" t="s">
        <v>73</v>
      </c>
      <c r="B31" s="75">
        <v>130.33000000000001</v>
      </c>
      <c r="C31" s="75">
        <v>86.89</v>
      </c>
      <c r="D31" s="135">
        <f t="shared" si="0"/>
        <v>60.28</v>
      </c>
      <c r="E31" s="75"/>
      <c r="F31" s="78">
        <v>0.03</v>
      </c>
      <c r="G31" s="78">
        <v>0.03</v>
      </c>
      <c r="H31" s="78">
        <v>0.03</v>
      </c>
      <c r="I31">
        <v>57.84</v>
      </c>
      <c r="J31">
        <v>270.93</v>
      </c>
      <c r="K31">
        <v>100.91</v>
      </c>
      <c r="L31">
        <v>1.24</v>
      </c>
      <c r="M31">
        <v>3.25</v>
      </c>
      <c r="N31" s="135">
        <v>27.86</v>
      </c>
      <c r="O31" s="135">
        <v>9.9700000000000006</v>
      </c>
      <c r="P31" s="135">
        <v>22.45</v>
      </c>
      <c r="Q31">
        <v>1.38</v>
      </c>
      <c r="R31">
        <v>20.96</v>
      </c>
      <c r="S31">
        <v>1.39</v>
      </c>
      <c r="T31">
        <v>40.08</v>
      </c>
      <c r="U31">
        <v>13.36</v>
      </c>
      <c r="V31">
        <v>13.36</v>
      </c>
      <c r="W31">
        <v>7.94</v>
      </c>
      <c r="X31">
        <v>1.59</v>
      </c>
      <c r="Y31">
        <v>1.56</v>
      </c>
      <c r="Z31">
        <v>2.1800000000000002</v>
      </c>
      <c r="AA31">
        <v>3.33</v>
      </c>
      <c r="AB31">
        <v>1.67</v>
      </c>
      <c r="AC31">
        <v>6.34</v>
      </c>
      <c r="AD31">
        <v>33.83</v>
      </c>
      <c r="AE31">
        <v>33.83</v>
      </c>
      <c r="AF31">
        <v>1.88</v>
      </c>
    </row>
    <row r="32" spans="1:32">
      <c r="A32" t="s">
        <v>74</v>
      </c>
      <c r="B32" s="75">
        <v>130.33000000000001</v>
      </c>
      <c r="C32" s="75">
        <v>86.89</v>
      </c>
      <c r="D32" s="135">
        <f t="shared" si="0"/>
        <v>86</v>
      </c>
      <c r="E32" s="75"/>
      <c r="F32" s="78">
        <v>0.33</v>
      </c>
      <c r="G32" s="78">
        <v>0.33</v>
      </c>
      <c r="H32" s="78">
        <v>0.34</v>
      </c>
      <c r="I32">
        <v>57.84</v>
      </c>
      <c r="J32">
        <v>270.93</v>
      </c>
      <c r="K32">
        <v>100.91</v>
      </c>
      <c r="L32">
        <v>1.24</v>
      </c>
      <c r="M32">
        <v>3.23</v>
      </c>
      <c r="N32" s="135">
        <v>33</v>
      </c>
      <c r="O32" s="135">
        <v>20</v>
      </c>
      <c r="P32" s="135">
        <v>33</v>
      </c>
      <c r="Q32">
        <v>1.38</v>
      </c>
      <c r="R32">
        <v>30.36</v>
      </c>
      <c r="S32">
        <v>1.39</v>
      </c>
      <c r="T32">
        <v>28.35</v>
      </c>
      <c r="U32">
        <v>9.4499999999999993</v>
      </c>
      <c r="V32">
        <v>9.4600000000000009</v>
      </c>
      <c r="W32">
        <v>18.07</v>
      </c>
      <c r="X32">
        <v>3.61</v>
      </c>
      <c r="Y32">
        <v>6.94</v>
      </c>
      <c r="Z32">
        <v>5.05</v>
      </c>
      <c r="AA32">
        <v>12.67</v>
      </c>
      <c r="AB32">
        <v>6.33</v>
      </c>
      <c r="AC32">
        <v>6.19</v>
      </c>
      <c r="AD32">
        <v>21.26</v>
      </c>
      <c r="AE32">
        <v>21.26</v>
      </c>
      <c r="AF32">
        <v>1.94</v>
      </c>
    </row>
    <row r="33" spans="1:32">
      <c r="A33" t="s">
        <v>75</v>
      </c>
      <c r="B33" s="75">
        <v>130.33000000000001</v>
      </c>
      <c r="C33" s="75">
        <v>86.89</v>
      </c>
      <c r="D33" s="135">
        <f t="shared" si="0"/>
        <v>89</v>
      </c>
      <c r="E33" s="75"/>
      <c r="F33" s="78">
        <v>1.1000000000000001</v>
      </c>
      <c r="G33" s="78">
        <v>1.1000000000000001</v>
      </c>
      <c r="H33" s="78">
        <v>1.1299999999999999</v>
      </c>
      <c r="I33">
        <v>35.15</v>
      </c>
      <c r="J33">
        <v>270.93</v>
      </c>
      <c r="K33">
        <v>100.91</v>
      </c>
      <c r="L33">
        <v>1.24</v>
      </c>
      <c r="M33">
        <v>3.17</v>
      </c>
      <c r="N33" s="135">
        <v>30.5</v>
      </c>
      <c r="O33" s="135">
        <v>28</v>
      </c>
      <c r="P33" s="135">
        <v>30.5</v>
      </c>
      <c r="Q33">
        <v>1.38</v>
      </c>
      <c r="R33">
        <v>41.21</v>
      </c>
      <c r="S33">
        <v>1.39</v>
      </c>
      <c r="T33">
        <v>27.6</v>
      </c>
      <c r="U33">
        <v>9.1999999999999993</v>
      </c>
      <c r="V33">
        <v>9.1999999999999993</v>
      </c>
      <c r="W33">
        <v>33.25</v>
      </c>
      <c r="X33">
        <v>6.65</v>
      </c>
      <c r="Y33">
        <v>12.65</v>
      </c>
      <c r="Z33">
        <v>8.3800000000000008</v>
      </c>
      <c r="AA33">
        <v>22</v>
      </c>
      <c r="AB33">
        <v>11</v>
      </c>
      <c r="AC33">
        <v>4.67</v>
      </c>
      <c r="AD33">
        <v>21.21</v>
      </c>
      <c r="AE33">
        <v>21.21</v>
      </c>
      <c r="AF33">
        <v>1.99</v>
      </c>
    </row>
    <row r="34" spans="1:32">
      <c r="A34" t="s">
        <v>76</v>
      </c>
      <c r="B34" s="75">
        <v>130.33000000000001</v>
      </c>
      <c r="C34" s="75">
        <v>86.89</v>
      </c>
      <c r="D34" s="135">
        <f t="shared" si="0"/>
        <v>89</v>
      </c>
      <c r="E34" s="75"/>
      <c r="F34" s="78">
        <v>2.08</v>
      </c>
      <c r="G34" s="78">
        <v>2.08</v>
      </c>
      <c r="H34" s="78">
        <v>2.13</v>
      </c>
      <c r="I34">
        <v>35.15</v>
      </c>
      <c r="J34">
        <v>270.93</v>
      </c>
      <c r="K34">
        <v>100.91</v>
      </c>
      <c r="L34">
        <v>1.24</v>
      </c>
      <c r="M34">
        <v>3.27</v>
      </c>
      <c r="N34" s="135">
        <v>29.67</v>
      </c>
      <c r="O34" s="135">
        <v>29.67</v>
      </c>
      <c r="P34" s="135">
        <v>29.66</v>
      </c>
      <c r="Q34">
        <v>1.38</v>
      </c>
      <c r="R34">
        <v>52.65</v>
      </c>
      <c r="S34">
        <v>1.39</v>
      </c>
      <c r="T34">
        <v>26.63</v>
      </c>
      <c r="U34">
        <v>8.8800000000000008</v>
      </c>
      <c r="V34">
        <v>8.8699999999999992</v>
      </c>
      <c r="W34">
        <v>51.83</v>
      </c>
      <c r="X34">
        <v>10.37</v>
      </c>
      <c r="Y34">
        <v>19.55</v>
      </c>
      <c r="Z34">
        <v>12.08</v>
      </c>
      <c r="AA34">
        <v>26.67</v>
      </c>
      <c r="AB34">
        <v>13.33</v>
      </c>
      <c r="AC34">
        <v>4.63</v>
      </c>
      <c r="AD34">
        <v>19.350000000000001</v>
      </c>
      <c r="AE34">
        <v>19.350000000000001</v>
      </c>
      <c r="AF34">
        <v>2.04</v>
      </c>
    </row>
    <row r="35" spans="1:32">
      <c r="A35" t="s">
        <v>77</v>
      </c>
      <c r="B35" s="75">
        <v>130.33000000000001</v>
      </c>
      <c r="C35" s="75">
        <v>86.89</v>
      </c>
      <c r="D35" s="135">
        <f t="shared" si="0"/>
        <v>89</v>
      </c>
      <c r="E35" s="75"/>
      <c r="F35" s="78">
        <v>3.23</v>
      </c>
      <c r="G35" s="78">
        <v>3.23</v>
      </c>
      <c r="H35" s="78">
        <v>3.32</v>
      </c>
      <c r="I35">
        <v>35.15</v>
      </c>
      <c r="J35">
        <v>270.93</v>
      </c>
      <c r="K35">
        <v>100.91</v>
      </c>
      <c r="L35">
        <v>1.24</v>
      </c>
      <c r="M35">
        <v>3.15</v>
      </c>
      <c r="N35" s="135">
        <v>29.67</v>
      </c>
      <c r="O35" s="135">
        <v>29.67</v>
      </c>
      <c r="P35" s="135">
        <v>29.66</v>
      </c>
      <c r="Q35">
        <v>1.38</v>
      </c>
      <c r="R35">
        <v>63.73</v>
      </c>
      <c r="S35">
        <v>1.39</v>
      </c>
      <c r="T35">
        <v>25.92</v>
      </c>
      <c r="U35">
        <v>8.64</v>
      </c>
      <c r="V35">
        <v>8.65</v>
      </c>
      <c r="W35">
        <v>73.569999999999993</v>
      </c>
      <c r="X35">
        <v>14.71</v>
      </c>
      <c r="Y35">
        <v>26.99</v>
      </c>
      <c r="Z35">
        <v>20.81</v>
      </c>
      <c r="AA35">
        <v>39.340000000000003</v>
      </c>
      <c r="AB35">
        <v>19.66</v>
      </c>
      <c r="AC35">
        <v>4.5199999999999996</v>
      </c>
      <c r="AD35">
        <v>17.61</v>
      </c>
      <c r="AE35">
        <v>17.61</v>
      </c>
      <c r="AF35">
        <v>2.09</v>
      </c>
    </row>
    <row r="36" spans="1:32">
      <c r="A36" t="s">
        <v>78</v>
      </c>
      <c r="B36" s="75">
        <v>130.33000000000001</v>
      </c>
      <c r="C36" s="75">
        <v>86.89</v>
      </c>
      <c r="D36" s="135">
        <f t="shared" si="0"/>
        <v>89</v>
      </c>
      <c r="E36" s="75"/>
      <c r="F36" s="78">
        <v>4.42</v>
      </c>
      <c r="G36" s="78">
        <v>4.42</v>
      </c>
      <c r="H36" s="78">
        <v>4.53</v>
      </c>
      <c r="I36">
        <v>35.15</v>
      </c>
      <c r="J36">
        <v>270.93</v>
      </c>
      <c r="K36">
        <v>100.91</v>
      </c>
      <c r="L36">
        <v>1.24</v>
      </c>
      <c r="M36">
        <v>3.18</v>
      </c>
      <c r="N36" s="135">
        <v>29.67</v>
      </c>
      <c r="O36" s="135">
        <v>29.67</v>
      </c>
      <c r="P36" s="135">
        <v>29.66</v>
      </c>
      <c r="Q36">
        <v>1.38</v>
      </c>
      <c r="R36">
        <v>74.2</v>
      </c>
      <c r="S36">
        <v>1.39</v>
      </c>
      <c r="T36">
        <v>25</v>
      </c>
      <c r="U36">
        <v>8.33</v>
      </c>
      <c r="V36">
        <v>8.33</v>
      </c>
      <c r="W36">
        <v>96.64</v>
      </c>
      <c r="X36">
        <v>19.329999999999998</v>
      </c>
      <c r="Y36">
        <v>34.47</v>
      </c>
      <c r="Z36">
        <v>26.34</v>
      </c>
      <c r="AA36">
        <v>52.67</v>
      </c>
      <c r="AB36">
        <v>26.33</v>
      </c>
      <c r="AC36">
        <v>4.3499999999999996</v>
      </c>
      <c r="AD36">
        <v>16.41</v>
      </c>
      <c r="AE36">
        <v>16.41</v>
      </c>
      <c r="AF36">
        <v>2.09</v>
      </c>
    </row>
    <row r="37" spans="1:32">
      <c r="A37" t="s">
        <v>79</v>
      </c>
      <c r="B37" s="75">
        <v>130.33000000000001</v>
      </c>
      <c r="C37" s="75">
        <v>86.89</v>
      </c>
      <c r="D37" s="135">
        <f t="shared" si="0"/>
        <v>89</v>
      </c>
      <c r="E37" s="75"/>
      <c r="F37" s="78">
        <v>5.68</v>
      </c>
      <c r="G37" s="78">
        <v>5.68</v>
      </c>
      <c r="H37" s="78">
        <v>5.82</v>
      </c>
      <c r="I37">
        <v>35.15</v>
      </c>
      <c r="J37">
        <v>270.93</v>
      </c>
      <c r="K37">
        <v>100.91</v>
      </c>
      <c r="L37">
        <v>1.47</v>
      </c>
      <c r="M37">
        <v>3.2</v>
      </c>
      <c r="N37" s="135">
        <v>29.67</v>
      </c>
      <c r="O37" s="135">
        <v>29.67</v>
      </c>
      <c r="P37" s="135">
        <v>29.66</v>
      </c>
      <c r="Q37">
        <v>1.38</v>
      </c>
      <c r="R37">
        <v>84.13</v>
      </c>
      <c r="S37">
        <v>1.39</v>
      </c>
      <c r="T37">
        <v>23.76</v>
      </c>
      <c r="U37">
        <v>7.92</v>
      </c>
      <c r="V37">
        <v>7.93</v>
      </c>
      <c r="W37">
        <v>116.55</v>
      </c>
      <c r="X37">
        <v>23.31</v>
      </c>
      <c r="Y37">
        <v>39.700000000000003</v>
      </c>
      <c r="Z37">
        <v>31.41</v>
      </c>
      <c r="AA37">
        <v>59.34</v>
      </c>
      <c r="AB37">
        <v>29.66</v>
      </c>
      <c r="AC37">
        <v>4.25</v>
      </c>
      <c r="AD37">
        <v>16.579999999999998</v>
      </c>
      <c r="AE37">
        <v>16.579999999999998</v>
      </c>
      <c r="AF37">
        <v>2.09</v>
      </c>
    </row>
    <row r="38" spans="1:32">
      <c r="A38" t="s">
        <v>80</v>
      </c>
      <c r="B38" s="75">
        <v>130.33000000000001</v>
      </c>
      <c r="C38" s="75">
        <v>86.89</v>
      </c>
      <c r="D38" s="135">
        <f t="shared" si="0"/>
        <v>89</v>
      </c>
      <c r="E38" s="75"/>
      <c r="F38" s="78">
        <v>6.79</v>
      </c>
      <c r="G38" s="78">
        <v>6.79</v>
      </c>
      <c r="H38" s="78">
        <v>6.96</v>
      </c>
      <c r="I38">
        <v>35.15</v>
      </c>
      <c r="J38">
        <v>270.93</v>
      </c>
      <c r="K38">
        <v>100.91</v>
      </c>
      <c r="L38">
        <v>1.47</v>
      </c>
      <c r="M38">
        <v>3.2</v>
      </c>
      <c r="N38" s="135">
        <v>29.67</v>
      </c>
      <c r="O38" s="135">
        <v>29.67</v>
      </c>
      <c r="P38" s="135">
        <v>29.66</v>
      </c>
      <c r="Q38">
        <v>1.38</v>
      </c>
      <c r="R38">
        <v>94.4</v>
      </c>
      <c r="S38">
        <v>1.39</v>
      </c>
      <c r="T38">
        <v>23.17</v>
      </c>
      <c r="U38">
        <v>7.72</v>
      </c>
      <c r="V38">
        <v>7.74</v>
      </c>
      <c r="W38">
        <v>141.9</v>
      </c>
      <c r="X38">
        <v>28.38</v>
      </c>
      <c r="Y38">
        <v>46.54</v>
      </c>
      <c r="Z38">
        <v>35.909999999999997</v>
      </c>
      <c r="AA38">
        <v>73.34</v>
      </c>
      <c r="AB38">
        <v>36.659999999999997</v>
      </c>
      <c r="AC38">
        <v>3.85</v>
      </c>
      <c r="AD38">
        <v>18.47</v>
      </c>
      <c r="AE38">
        <v>18.47</v>
      </c>
      <c r="AF38">
        <v>2.09</v>
      </c>
    </row>
    <row r="39" spans="1:32">
      <c r="A39" t="s">
        <v>81</v>
      </c>
      <c r="B39" s="75">
        <v>130.33000000000001</v>
      </c>
      <c r="C39" s="75">
        <v>86.89</v>
      </c>
      <c r="D39" s="135">
        <f t="shared" si="0"/>
        <v>89</v>
      </c>
      <c r="E39" s="75"/>
      <c r="F39" s="78">
        <v>8.5500000000000007</v>
      </c>
      <c r="G39" s="78">
        <v>8.5500000000000007</v>
      </c>
      <c r="H39" s="78">
        <v>8.76</v>
      </c>
      <c r="I39">
        <v>35.15</v>
      </c>
      <c r="J39">
        <v>270.93</v>
      </c>
      <c r="K39">
        <v>100.91</v>
      </c>
      <c r="L39">
        <v>1.47</v>
      </c>
      <c r="M39">
        <v>3.23</v>
      </c>
      <c r="N39" s="135">
        <v>29.67</v>
      </c>
      <c r="O39" s="135">
        <v>29.67</v>
      </c>
      <c r="P39" s="135">
        <v>29.66</v>
      </c>
      <c r="Q39">
        <v>1.53</v>
      </c>
      <c r="R39">
        <v>103.85</v>
      </c>
      <c r="S39">
        <v>1.39</v>
      </c>
      <c r="T39">
        <v>23.12</v>
      </c>
      <c r="U39">
        <v>7.71</v>
      </c>
      <c r="V39">
        <v>7.71</v>
      </c>
      <c r="W39">
        <v>161.88</v>
      </c>
      <c r="X39">
        <v>32.369999999999997</v>
      </c>
      <c r="Y39">
        <v>49.26</v>
      </c>
      <c r="Z39">
        <v>39.4</v>
      </c>
      <c r="AA39">
        <v>81.06</v>
      </c>
      <c r="AB39">
        <v>40.53</v>
      </c>
      <c r="AC39">
        <v>4.12</v>
      </c>
      <c r="AD39">
        <v>13.48</v>
      </c>
      <c r="AE39">
        <v>13.48</v>
      </c>
      <c r="AF39">
        <v>2.09</v>
      </c>
    </row>
    <row r="40" spans="1:32">
      <c r="A40" t="s">
        <v>82</v>
      </c>
      <c r="B40" s="75">
        <v>130.33000000000001</v>
      </c>
      <c r="C40" s="75">
        <v>86.89</v>
      </c>
      <c r="D40" s="135">
        <f t="shared" si="0"/>
        <v>89</v>
      </c>
      <c r="E40" s="75"/>
      <c r="F40" s="78">
        <v>9.68</v>
      </c>
      <c r="G40" s="78">
        <v>9.68</v>
      </c>
      <c r="H40" s="78">
        <v>9.93</v>
      </c>
      <c r="I40">
        <v>35.15</v>
      </c>
      <c r="J40">
        <v>270.93</v>
      </c>
      <c r="K40">
        <v>100.91</v>
      </c>
      <c r="L40">
        <v>1.47</v>
      </c>
      <c r="M40">
        <v>3.26</v>
      </c>
      <c r="N40" s="135">
        <v>29.67</v>
      </c>
      <c r="O40" s="135">
        <v>29.67</v>
      </c>
      <c r="P40" s="135">
        <v>29.66</v>
      </c>
      <c r="Q40">
        <v>1.53</v>
      </c>
      <c r="R40">
        <v>112.33</v>
      </c>
      <c r="S40">
        <v>1.39</v>
      </c>
      <c r="T40">
        <v>20.11</v>
      </c>
      <c r="U40">
        <v>6.7</v>
      </c>
      <c r="V40">
        <v>6.7</v>
      </c>
      <c r="W40">
        <v>181.45</v>
      </c>
      <c r="X40">
        <v>36.29</v>
      </c>
      <c r="Y40">
        <v>57.04</v>
      </c>
      <c r="Z40">
        <v>42.23</v>
      </c>
      <c r="AA40">
        <v>88</v>
      </c>
      <c r="AB40">
        <v>44</v>
      </c>
      <c r="AC40">
        <v>4.05</v>
      </c>
      <c r="AD40">
        <v>13.36</v>
      </c>
      <c r="AE40">
        <v>13.36</v>
      </c>
      <c r="AF40">
        <v>2.09</v>
      </c>
    </row>
    <row r="41" spans="1:32">
      <c r="A41" t="s">
        <v>83</v>
      </c>
      <c r="B41" s="75">
        <v>130.33000000000001</v>
      </c>
      <c r="C41" s="75">
        <v>86.89</v>
      </c>
      <c r="D41" s="135">
        <f t="shared" si="0"/>
        <v>89</v>
      </c>
      <c r="E41" s="75"/>
      <c r="F41" s="78">
        <v>10.72</v>
      </c>
      <c r="G41" s="78">
        <v>10.72</v>
      </c>
      <c r="H41" s="78">
        <v>10.99</v>
      </c>
      <c r="I41">
        <v>35.15</v>
      </c>
      <c r="J41">
        <v>270.93</v>
      </c>
      <c r="K41">
        <v>100.91</v>
      </c>
      <c r="L41">
        <v>1.47</v>
      </c>
      <c r="M41">
        <v>4.1900000000000004</v>
      </c>
      <c r="N41" s="135">
        <v>29.67</v>
      </c>
      <c r="O41" s="135">
        <v>29.67</v>
      </c>
      <c r="P41" s="135">
        <v>29.66</v>
      </c>
      <c r="Q41">
        <v>1.53</v>
      </c>
      <c r="R41">
        <v>119.69</v>
      </c>
      <c r="S41">
        <v>1.39</v>
      </c>
      <c r="T41">
        <v>20.25</v>
      </c>
      <c r="U41">
        <v>6.75</v>
      </c>
      <c r="V41">
        <v>6.74</v>
      </c>
      <c r="W41">
        <v>190.54</v>
      </c>
      <c r="X41">
        <v>38.11</v>
      </c>
      <c r="Y41">
        <v>64.819999999999993</v>
      </c>
      <c r="Z41">
        <v>37.96</v>
      </c>
      <c r="AA41">
        <v>91.34</v>
      </c>
      <c r="AB41">
        <v>45.66</v>
      </c>
      <c r="AC41">
        <v>4.29</v>
      </c>
      <c r="AD41">
        <v>13.24</v>
      </c>
      <c r="AE41">
        <v>13.24</v>
      </c>
      <c r="AF41">
        <v>2.09</v>
      </c>
    </row>
    <row r="42" spans="1:32">
      <c r="A42" t="s">
        <v>84</v>
      </c>
      <c r="B42" s="75">
        <v>130.33000000000001</v>
      </c>
      <c r="C42" s="75">
        <v>86.89</v>
      </c>
      <c r="D42" s="135">
        <f t="shared" si="0"/>
        <v>89</v>
      </c>
      <c r="E42" s="75"/>
      <c r="F42" s="78">
        <v>11.62</v>
      </c>
      <c r="G42" s="78">
        <v>11.62</v>
      </c>
      <c r="H42" s="78">
        <v>11.91</v>
      </c>
      <c r="I42">
        <v>35.15</v>
      </c>
      <c r="J42">
        <v>270.93</v>
      </c>
      <c r="K42">
        <v>100.91</v>
      </c>
      <c r="L42">
        <v>1.47</v>
      </c>
      <c r="M42">
        <v>4.09</v>
      </c>
      <c r="N42" s="135">
        <v>29.67</v>
      </c>
      <c r="O42" s="135">
        <v>29.67</v>
      </c>
      <c r="P42" s="135">
        <v>29.66</v>
      </c>
      <c r="Q42">
        <v>1.53</v>
      </c>
      <c r="R42">
        <v>126.05</v>
      </c>
      <c r="S42">
        <v>1.39</v>
      </c>
      <c r="T42">
        <v>20.49</v>
      </c>
      <c r="U42">
        <v>6.83</v>
      </c>
      <c r="V42">
        <v>6.83</v>
      </c>
      <c r="W42">
        <v>206.6</v>
      </c>
      <c r="X42">
        <v>41.32</v>
      </c>
      <c r="Y42">
        <v>66.11</v>
      </c>
      <c r="Z42">
        <v>40.54</v>
      </c>
      <c r="AA42">
        <v>93.34</v>
      </c>
      <c r="AB42">
        <v>46.66</v>
      </c>
      <c r="AC42">
        <v>4.1900000000000004</v>
      </c>
      <c r="AD42">
        <v>13.04</v>
      </c>
      <c r="AE42">
        <v>13.04</v>
      </c>
      <c r="AF42">
        <v>2.09</v>
      </c>
    </row>
    <row r="43" spans="1:32">
      <c r="A43" t="s">
        <v>85</v>
      </c>
      <c r="B43" s="75">
        <v>130.33000000000001</v>
      </c>
      <c r="C43" s="75">
        <v>86.89</v>
      </c>
      <c r="D43" s="135">
        <f t="shared" si="0"/>
        <v>89</v>
      </c>
      <c r="E43" s="75"/>
      <c r="F43" s="78">
        <v>12.41</v>
      </c>
      <c r="G43" s="78">
        <v>12.41</v>
      </c>
      <c r="H43" s="78">
        <v>12.72</v>
      </c>
      <c r="I43">
        <v>35.15</v>
      </c>
      <c r="J43">
        <v>270.93</v>
      </c>
      <c r="K43">
        <v>100.91</v>
      </c>
      <c r="L43">
        <v>1.47</v>
      </c>
      <c r="M43">
        <v>4.0999999999999996</v>
      </c>
      <c r="N43" s="135">
        <v>29.67</v>
      </c>
      <c r="O43" s="135">
        <v>29.67</v>
      </c>
      <c r="P43" s="135">
        <v>29.66</v>
      </c>
      <c r="Q43">
        <v>1.61</v>
      </c>
      <c r="R43">
        <v>131.16999999999999</v>
      </c>
      <c r="S43">
        <v>1.34</v>
      </c>
      <c r="T43">
        <v>20.309999999999999</v>
      </c>
      <c r="U43">
        <v>6.77</v>
      </c>
      <c r="V43">
        <v>6.76</v>
      </c>
      <c r="W43">
        <v>222.18</v>
      </c>
      <c r="X43">
        <v>44.44</v>
      </c>
      <c r="Y43">
        <v>74.09</v>
      </c>
      <c r="Z43">
        <v>42.67</v>
      </c>
      <c r="AA43">
        <v>96</v>
      </c>
      <c r="AB43">
        <v>48</v>
      </c>
      <c r="AC43">
        <v>4.18</v>
      </c>
      <c r="AD43">
        <v>12.95</v>
      </c>
      <c r="AE43">
        <v>12.95</v>
      </c>
      <c r="AF43">
        <v>2.09</v>
      </c>
    </row>
    <row r="44" spans="1:32">
      <c r="A44" t="s">
        <v>86</v>
      </c>
      <c r="B44" s="75">
        <v>130.33000000000001</v>
      </c>
      <c r="C44" s="75">
        <v>86.89</v>
      </c>
      <c r="D44" s="135">
        <f t="shared" si="0"/>
        <v>89</v>
      </c>
      <c r="E44" s="75"/>
      <c r="F44" s="78">
        <v>13.3</v>
      </c>
      <c r="G44" s="78">
        <v>13.3</v>
      </c>
      <c r="H44" s="78">
        <v>13.63</v>
      </c>
      <c r="I44">
        <v>35.15</v>
      </c>
      <c r="J44">
        <v>270.93</v>
      </c>
      <c r="K44">
        <v>100.91</v>
      </c>
      <c r="L44">
        <v>1.47</v>
      </c>
      <c r="M44">
        <v>4.1900000000000004</v>
      </c>
      <c r="N44" s="135">
        <v>29.67</v>
      </c>
      <c r="O44" s="135">
        <v>29.67</v>
      </c>
      <c r="P44" s="135">
        <v>29.66</v>
      </c>
      <c r="Q44">
        <v>1.61</v>
      </c>
      <c r="R44">
        <v>135.24</v>
      </c>
      <c r="S44">
        <v>1.34</v>
      </c>
      <c r="T44">
        <v>20.12</v>
      </c>
      <c r="U44">
        <v>6.71</v>
      </c>
      <c r="V44">
        <v>6.7</v>
      </c>
      <c r="W44">
        <v>235.05</v>
      </c>
      <c r="X44">
        <v>47.01</v>
      </c>
      <c r="Y44">
        <v>85.37</v>
      </c>
      <c r="Z44">
        <v>44.37</v>
      </c>
      <c r="AA44">
        <v>95.34</v>
      </c>
      <c r="AB44">
        <v>47.66</v>
      </c>
      <c r="AC44">
        <v>4.16</v>
      </c>
      <c r="AD44">
        <v>12.88</v>
      </c>
      <c r="AE44">
        <v>12.88</v>
      </c>
      <c r="AF44">
        <v>2.09</v>
      </c>
    </row>
    <row r="45" spans="1:32">
      <c r="A45" t="s">
        <v>87</v>
      </c>
      <c r="B45" s="75">
        <v>130.33000000000001</v>
      </c>
      <c r="C45" s="75">
        <v>86.89</v>
      </c>
      <c r="D45" s="135">
        <f t="shared" si="0"/>
        <v>89</v>
      </c>
      <c r="E45" s="75"/>
      <c r="F45" s="78">
        <v>14.05</v>
      </c>
      <c r="G45" s="78">
        <v>14.05</v>
      </c>
      <c r="H45" s="78">
        <v>14.39</v>
      </c>
      <c r="I45">
        <v>35.15</v>
      </c>
      <c r="J45">
        <v>270.93</v>
      </c>
      <c r="K45">
        <v>100.91</v>
      </c>
      <c r="L45">
        <v>1.47</v>
      </c>
      <c r="M45">
        <v>4.1100000000000003</v>
      </c>
      <c r="N45" s="135">
        <v>29.67</v>
      </c>
      <c r="O45" s="135">
        <v>29.67</v>
      </c>
      <c r="P45" s="135">
        <v>29.66</v>
      </c>
      <c r="Q45">
        <v>1.61</v>
      </c>
      <c r="R45">
        <v>138.97</v>
      </c>
      <c r="S45">
        <v>1.34</v>
      </c>
      <c r="T45">
        <v>20.5</v>
      </c>
      <c r="U45">
        <v>6.83</v>
      </c>
      <c r="V45">
        <v>6.84</v>
      </c>
      <c r="W45">
        <v>240.35</v>
      </c>
      <c r="X45">
        <v>48.07</v>
      </c>
      <c r="Y45">
        <v>86.4</v>
      </c>
      <c r="Z45">
        <v>45.85</v>
      </c>
      <c r="AA45">
        <v>97.34</v>
      </c>
      <c r="AB45">
        <v>48.66</v>
      </c>
      <c r="AC45">
        <v>4.04</v>
      </c>
      <c r="AD45">
        <v>12.8</v>
      </c>
      <c r="AE45">
        <v>12.8</v>
      </c>
      <c r="AF45">
        <v>2.09</v>
      </c>
    </row>
    <row r="46" spans="1:32">
      <c r="A46" t="s">
        <v>88</v>
      </c>
      <c r="B46" s="75">
        <v>130.33000000000001</v>
      </c>
      <c r="C46" s="75">
        <v>86.89</v>
      </c>
      <c r="D46" s="135">
        <f t="shared" si="0"/>
        <v>89</v>
      </c>
      <c r="E46" s="75"/>
      <c r="F46" s="78">
        <v>14.64</v>
      </c>
      <c r="G46" s="78">
        <v>14.64</v>
      </c>
      <c r="H46" s="78">
        <v>15.01</v>
      </c>
      <c r="I46">
        <v>35.15</v>
      </c>
      <c r="J46">
        <v>270.93</v>
      </c>
      <c r="K46">
        <v>100.91</v>
      </c>
      <c r="L46">
        <v>1.47</v>
      </c>
      <c r="M46">
        <v>4.16</v>
      </c>
      <c r="N46" s="135">
        <v>29.67</v>
      </c>
      <c r="O46" s="135">
        <v>29.67</v>
      </c>
      <c r="P46" s="135">
        <v>29.66</v>
      </c>
      <c r="Q46">
        <v>1.61</v>
      </c>
      <c r="R46">
        <v>142.11000000000001</v>
      </c>
      <c r="S46">
        <v>1.34</v>
      </c>
      <c r="T46">
        <v>20.100000000000001</v>
      </c>
      <c r="U46">
        <v>6.7</v>
      </c>
      <c r="V46">
        <v>6.69</v>
      </c>
      <c r="W46">
        <v>240.54</v>
      </c>
      <c r="X46">
        <v>48.11</v>
      </c>
      <c r="Y46">
        <v>87.37</v>
      </c>
      <c r="Z46">
        <v>47.11</v>
      </c>
      <c r="AA46">
        <v>94</v>
      </c>
      <c r="AB46">
        <v>47</v>
      </c>
      <c r="AC46">
        <v>4.1900000000000004</v>
      </c>
      <c r="AD46">
        <v>12.75</v>
      </c>
      <c r="AE46">
        <v>12.75</v>
      </c>
      <c r="AF46">
        <v>2.09</v>
      </c>
    </row>
    <row r="47" spans="1:32">
      <c r="A47" t="s">
        <v>89</v>
      </c>
      <c r="B47" s="75">
        <v>130.33000000000001</v>
      </c>
      <c r="C47" s="75">
        <v>86.89</v>
      </c>
      <c r="D47" s="135">
        <f t="shared" si="0"/>
        <v>89</v>
      </c>
      <c r="E47" s="75"/>
      <c r="F47" s="78">
        <v>15.15</v>
      </c>
      <c r="G47" s="78">
        <v>15.15</v>
      </c>
      <c r="H47" s="78">
        <v>15.53</v>
      </c>
      <c r="I47">
        <v>35.15</v>
      </c>
      <c r="J47">
        <v>270.93</v>
      </c>
      <c r="K47">
        <v>100.91</v>
      </c>
      <c r="L47">
        <v>1.4</v>
      </c>
      <c r="M47">
        <v>4.16</v>
      </c>
      <c r="N47" s="135">
        <v>29.67</v>
      </c>
      <c r="O47" s="135">
        <v>29.67</v>
      </c>
      <c r="P47" s="135">
        <v>29.66</v>
      </c>
      <c r="Q47">
        <v>1.61</v>
      </c>
      <c r="R47">
        <v>144.24</v>
      </c>
      <c r="S47">
        <v>1.34</v>
      </c>
      <c r="T47">
        <v>20.16</v>
      </c>
      <c r="U47">
        <v>6.72</v>
      </c>
      <c r="V47">
        <v>6.72</v>
      </c>
      <c r="W47">
        <v>240.7</v>
      </c>
      <c r="X47">
        <v>48.14</v>
      </c>
      <c r="Y47">
        <v>88.04</v>
      </c>
      <c r="Z47">
        <v>50</v>
      </c>
      <c r="AA47">
        <v>92.67</v>
      </c>
      <c r="AB47">
        <v>46.33</v>
      </c>
      <c r="AC47">
        <v>4.33</v>
      </c>
      <c r="AD47">
        <v>12.53</v>
      </c>
      <c r="AE47">
        <v>12.53</v>
      </c>
      <c r="AF47">
        <v>2.2000000000000002</v>
      </c>
    </row>
    <row r="48" spans="1:32">
      <c r="A48" t="s">
        <v>90</v>
      </c>
      <c r="B48" s="75">
        <v>130.33000000000001</v>
      </c>
      <c r="C48" s="75">
        <v>86.89</v>
      </c>
      <c r="D48" s="135">
        <f t="shared" si="0"/>
        <v>89</v>
      </c>
      <c r="E48" s="75"/>
      <c r="F48" s="78">
        <v>15.61</v>
      </c>
      <c r="G48" s="78">
        <v>15.61</v>
      </c>
      <c r="H48" s="78">
        <v>16.010000000000002</v>
      </c>
      <c r="I48">
        <v>35.15</v>
      </c>
      <c r="J48">
        <v>270.93</v>
      </c>
      <c r="K48">
        <v>100.91</v>
      </c>
      <c r="L48">
        <v>1.4</v>
      </c>
      <c r="M48">
        <v>4.01</v>
      </c>
      <c r="N48" s="135">
        <v>29.67</v>
      </c>
      <c r="O48" s="135">
        <v>29.67</v>
      </c>
      <c r="P48" s="135">
        <v>29.66</v>
      </c>
      <c r="Q48">
        <v>1.61</v>
      </c>
      <c r="R48">
        <v>145.33000000000001</v>
      </c>
      <c r="S48">
        <v>1.34</v>
      </c>
      <c r="T48">
        <v>20.100000000000001</v>
      </c>
      <c r="U48">
        <v>6.7</v>
      </c>
      <c r="V48">
        <v>6.7</v>
      </c>
      <c r="W48">
        <v>240.53</v>
      </c>
      <c r="X48">
        <v>48.11</v>
      </c>
      <c r="Y48">
        <v>87.47</v>
      </c>
      <c r="Z48">
        <v>50</v>
      </c>
      <c r="AA48">
        <v>92</v>
      </c>
      <c r="AB48">
        <v>46</v>
      </c>
      <c r="AC48">
        <v>4.2</v>
      </c>
      <c r="AD48">
        <v>11.95</v>
      </c>
      <c r="AE48">
        <v>11.95</v>
      </c>
      <c r="AF48">
        <v>2.2000000000000002</v>
      </c>
    </row>
    <row r="49" spans="1:32">
      <c r="A49" t="s">
        <v>91</v>
      </c>
      <c r="B49" s="75">
        <v>130.33000000000001</v>
      </c>
      <c r="C49" s="75">
        <v>86.89</v>
      </c>
      <c r="D49" s="135">
        <f t="shared" si="0"/>
        <v>89</v>
      </c>
      <c r="E49" s="75"/>
      <c r="F49" s="78">
        <v>16.010000000000002</v>
      </c>
      <c r="G49" s="78">
        <v>16.010000000000002</v>
      </c>
      <c r="H49" s="78">
        <v>16.41</v>
      </c>
      <c r="I49">
        <v>35.15</v>
      </c>
      <c r="J49">
        <v>270.93</v>
      </c>
      <c r="K49">
        <v>100.91</v>
      </c>
      <c r="L49">
        <v>1.32</v>
      </c>
      <c r="M49">
        <v>4.1900000000000004</v>
      </c>
      <c r="N49" s="135">
        <v>29.67</v>
      </c>
      <c r="O49" s="135">
        <v>29.67</v>
      </c>
      <c r="P49" s="135">
        <v>29.66</v>
      </c>
      <c r="Q49">
        <v>1.61</v>
      </c>
      <c r="R49">
        <v>145.56</v>
      </c>
      <c r="S49">
        <v>1.34</v>
      </c>
      <c r="T49">
        <v>20.02</v>
      </c>
      <c r="U49">
        <v>6.67</v>
      </c>
      <c r="V49">
        <v>6.68</v>
      </c>
      <c r="W49">
        <v>240.72</v>
      </c>
      <c r="X49">
        <v>48.14</v>
      </c>
      <c r="Y49">
        <v>88.27</v>
      </c>
      <c r="Z49">
        <v>50</v>
      </c>
      <c r="AA49">
        <v>91.34</v>
      </c>
      <c r="AB49">
        <v>45.66</v>
      </c>
      <c r="AC49">
        <v>4.21</v>
      </c>
      <c r="AD49">
        <v>11.88</v>
      </c>
      <c r="AE49">
        <v>11.88</v>
      </c>
      <c r="AF49">
        <v>2.2000000000000002</v>
      </c>
    </row>
    <row r="50" spans="1:32">
      <c r="A50" t="s">
        <v>92</v>
      </c>
      <c r="B50" s="75">
        <v>130.33000000000001</v>
      </c>
      <c r="C50" s="75">
        <v>86.89</v>
      </c>
      <c r="D50" s="135">
        <f t="shared" si="0"/>
        <v>89</v>
      </c>
      <c r="E50" s="75"/>
      <c r="F50" s="78">
        <v>16.25</v>
      </c>
      <c r="G50" s="78">
        <v>16.25</v>
      </c>
      <c r="H50" s="78">
        <v>16.649999999999999</v>
      </c>
      <c r="I50">
        <v>35.15</v>
      </c>
      <c r="J50">
        <v>270.93</v>
      </c>
      <c r="K50">
        <v>100.91</v>
      </c>
      <c r="L50">
        <v>1.32</v>
      </c>
      <c r="M50">
        <v>4.1100000000000003</v>
      </c>
      <c r="N50" s="135">
        <v>29.67</v>
      </c>
      <c r="O50" s="135">
        <v>29.67</v>
      </c>
      <c r="P50" s="135">
        <v>29.66</v>
      </c>
      <c r="Q50">
        <v>1.61</v>
      </c>
      <c r="R50">
        <v>145.43</v>
      </c>
      <c r="S50">
        <v>1.34</v>
      </c>
      <c r="T50">
        <v>20.350000000000001</v>
      </c>
      <c r="U50">
        <v>6.78</v>
      </c>
      <c r="V50">
        <v>6.79</v>
      </c>
      <c r="W50">
        <v>240.62</v>
      </c>
      <c r="X50">
        <v>48.12</v>
      </c>
      <c r="Y50">
        <v>88.44</v>
      </c>
      <c r="Z50">
        <v>50</v>
      </c>
      <c r="AA50">
        <v>90.67</v>
      </c>
      <c r="AB50">
        <v>45.33</v>
      </c>
      <c r="AC50">
        <v>4.05</v>
      </c>
      <c r="AD50">
        <v>11.88</v>
      </c>
      <c r="AE50">
        <v>11.88</v>
      </c>
      <c r="AF50">
        <v>2.2000000000000002</v>
      </c>
    </row>
    <row r="51" spans="1:32">
      <c r="A51" t="s">
        <v>93</v>
      </c>
      <c r="B51" s="75">
        <v>102.55</v>
      </c>
      <c r="C51" s="75">
        <v>67.94</v>
      </c>
      <c r="D51" s="135">
        <f t="shared" si="0"/>
        <v>89</v>
      </c>
      <c r="E51" s="75"/>
      <c r="F51" s="78">
        <v>16.510000000000002</v>
      </c>
      <c r="G51" s="78">
        <v>16.510000000000002</v>
      </c>
      <c r="H51" s="78">
        <v>16.920000000000002</v>
      </c>
      <c r="I51">
        <v>35.15</v>
      </c>
      <c r="J51">
        <v>270.93</v>
      </c>
      <c r="K51">
        <v>100.91</v>
      </c>
      <c r="L51">
        <v>1.32</v>
      </c>
      <c r="M51">
        <v>4.6500000000000004</v>
      </c>
      <c r="N51" s="135">
        <v>29.67</v>
      </c>
      <c r="O51" s="135">
        <v>29.67</v>
      </c>
      <c r="P51" s="135">
        <v>29.66</v>
      </c>
      <c r="Q51">
        <v>1.69</v>
      </c>
      <c r="R51">
        <v>145.04</v>
      </c>
      <c r="S51">
        <v>1.39</v>
      </c>
      <c r="T51">
        <v>20.16</v>
      </c>
      <c r="U51">
        <v>6.72</v>
      </c>
      <c r="V51">
        <v>6.71</v>
      </c>
      <c r="W51">
        <v>240.74</v>
      </c>
      <c r="X51">
        <v>48.15</v>
      </c>
      <c r="Y51">
        <v>88.86</v>
      </c>
      <c r="Z51">
        <v>50</v>
      </c>
      <c r="AA51">
        <v>90</v>
      </c>
      <c r="AB51">
        <v>45</v>
      </c>
      <c r="AC51">
        <v>4.0199999999999996</v>
      </c>
      <c r="AD51">
        <v>11.88</v>
      </c>
      <c r="AE51">
        <v>11.88</v>
      </c>
      <c r="AF51">
        <v>2.31</v>
      </c>
    </row>
    <row r="52" spans="1:32">
      <c r="A52" t="s">
        <v>94</v>
      </c>
      <c r="B52" s="75">
        <v>102.55</v>
      </c>
      <c r="C52" s="75">
        <v>67.94</v>
      </c>
      <c r="D52" s="135">
        <f t="shared" si="0"/>
        <v>89</v>
      </c>
      <c r="E52" s="75"/>
      <c r="F52" s="78">
        <v>16.59</v>
      </c>
      <c r="G52" s="78">
        <v>16.59</v>
      </c>
      <c r="H52" s="78">
        <v>17.010000000000002</v>
      </c>
      <c r="I52">
        <v>35.15</v>
      </c>
      <c r="J52">
        <v>270.93</v>
      </c>
      <c r="K52">
        <v>100.91</v>
      </c>
      <c r="L52">
        <v>1.32</v>
      </c>
      <c r="M52">
        <v>5.67</v>
      </c>
      <c r="N52" s="135">
        <v>29.67</v>
      </c>
      <c r="O52" s="135">
        <v>29.67</v>
      </c>
      <c r="P52" s="135">
        <v>29.66</v>
      </c>
      <c r="Q52">
        <v>1.69</v>
      </c>
      <c r="R52">
        <v>145.30000000000001</v>
      </c>
      <c r="S52">
        <v>1.39</v>
      </c>
      <c r="T52">
        <v>20.350000000000001</v>
      </c>
      <c r="U52">
        <v>6.79</v>
      </c>
      <c r="V52">
        <v>6.78</v>
      </c>
      <c r="W52">
        <v>240.61</v>
      </c>
      <c r="X52">
        <v>48.12</v>
      </c>
      <c r="Y52">
        <v>97.79</v>
      </c>
      <c r="Z52">
        <v>50</v>
      </c>
      <c r="AA52">
        <v>89.34</v>
      </c>
      <c r="AB52">
        <v>44.66</v>
      </c>
      <c r="AC52">
        <v>4.09</v>
      </c>
      <c r="AD52">
        <v>11.88</v>
      </c>
      <c r="AE52">
        <v>11.88</v>
      </c>
      <c r="AF52">
        <v>2.31</v>
      </c>
    </row>
    <row r="53" spans="1:32">
      <c r="A53" t="s">
        <v>95</v>
      </c>
      <c r="B53" s="75">
        <v>102.55</v>
      </c>
      <c r="C53" s="75">
        <v>67.94</v>
      </c>
      <c r="D53" s="135">
        <f t="shared" si="0"/>
        <v>89</v>
      </c>
      <c r="E53" s="75"/>
      <c r="F53" s="78">
        <v>16.64</v>
      </c>
      <c r="G53" s="78">
        <v>16.64</v>
      </c>
      <c r="H53" s="78">
        <v>17.059999999999999</v>
      </c>
      <c r="I53">
        <v>35.15</v>
      </c>
      <c r="J53">
        <v>270.93</v>
      </c>
      <c r="K53">
        <v>100.91</v>
      </c>
      <c r="L53">
        <v>1.32</v>
      </c>
      <c r="M53">
        <v>6.92</v>
      </c>
      <c r="N53" s="135">
        <v>29.67</v>
      </c>
      <c r="O53" s="135">
        <v>29.67</v>
      </c>
      <c r="P53" s="135">
        <v>29.66</v>
      </c>
      <c r="Q53">
        <v>1.69</v>
      </c>
      <c r="R53">
        <v>146.03</v>
      </c>
      <c r="S53">
        <v>1.39</v>
      </c>
      <c r="T53">
        <v>20.13</v>
      </c>
      <c r="U53">
        <v>6.71</v>
      </c>
      <c r="V53">
        <v>6.71</v>
      </c>
      <c r="W53">
        <v>240.69</v>
      </c>
      <c r="X53">
        <v>48.14</v>
      </c>
      <c r="Y53">
        <v>98.07</v>
      </c>
      <c r="Z53">
        <v>50</v>
      </c>
      <c r="AA53">
        <v>89.34</v>
      </c>
      <c r="AB53">
        <v>44.66</v>
      </c>
      <c r="AC53">
        <v>4.26</v>
      </c>
      <c r="AD53">
        <v>11.88</v>
      </c>
      <c r="AE53">
        <v>11.88</v>
      </c>
      <c r="AF53">
        <v>2.31</v>
      </c>
    </row>
    <row r="54" spans="1:32">
      <c r="A54" t="s">
        <v>96</v>
      </c>
      <c r="B54" s="75">
        <v>102.55</v>
      </c>
      <c r="C54" s="75">
        <v>67.94</v>
      </c>
      <c r="D54" s="135">
        <f t="shared" si="0"/>
        <v>89</v>
      </c>
      <c r="E54" s="75"/>
      <c r="F54" s="78">
        <v>16.649999999999999</v>
      </c>
      <c r="G54" s="78">
        <v>16.649999999999999</v>
      </c>
      <c r="H54" s="78">
        <v>17.079999999999998</v>
      </c>
      <c r="I54">
        <v>35.15</v>
      </c>
      <c r="J54">
        <v>270.93</v>
      </c>
      <c r="K54">
        <v>100.91</v>
      </c>
      <c r="L54">
        <v>1.32</v>
      </c>
      <c r="M54">
        <v>8.16</v>
      </c>
      <c r="N54" s="135">
        <v>29.67</v>
      </c>
      <c r="O54" s="135">
        <v>29.67</v>
      </c>
      <c r="P54" s="135">
        <v>29.66</v>
      </c>
      <c r="Q54">
        <v>1.69</v>
      </c>
      <c r="R54">
        <v>146.5</v>
      </c>
      <c r="S54">
        <v>1.39</v>
      </c>
      <c r="T54">
        <v>20.399999999999999</v>
      </c>
      <c r="U54">
        <v>6.8</v>
      </c>
      <c r="V54">
        <v>6.8</v>
      </c>
      <c r="W54">
        <v>240.63</v>
      </c>
      <c r="X54">
        <v>48.13</v>
      </c>
      <c r="Y54">
        <v>98.07</v>
      </c>
      <c r="Z54">
        <v>50</v>
      </c>
      <c r="AA54">
        <v>89.34</v>
      </c>
      <c r="AB54">
        <v>44.66</v>
      </c>
      <c r="AC54">
        <v>4.28</v>
      </c>
      <c r="AD54">
        <v>11.88</v>
      </c>
      <c r="AE54">
        <v>11.88</v>
      </c>
      <c r="AF54">
        <v>2.31</v>
      </c>
    </row>
    <row r="55" spans="1:32">
      <c r="A55" t="s">
        <v>97</v>
      </c>
      <c r="B55" s="75">
        <v>102.55</v>
      </c>
      <c r="C55" s="75">
        <v>56.89</v>
      </c>
      <c r="D55" s="135">
        <f t="shared" si="0"/>
        <v>89</v>
      </c>
      <c r="E55" s="75"/>
      <c r="F55" s="78">
        <v>16.73</v>
      </c>
      <c r="G55" s="78">
        <v>16.73</v>
      </c>
      <c r="H55" s="78">
        <v>17.149999999999999</v>
      </c>
      <c r="I55">
        <v>35.15</v>
      </c>
      <c r="J55">
        <v>270.93</v>
      </c>
      <c r="K55">
        <v>72.010000000000005</v>
      </c>
      <c r="L55">
        <v>1.32</v>
      </c>
      <c r="M55">
        <v>9.44</v>
      </c>
      <c r="N55" s="135">
        <v>29.67</v>
      </c>
      <c r="O55" s="135">
        <v>29.67</v>
      </c>
      <c r="P55" s="135">
        <v>29.66</v>
      </c>
      <c r="Q55">
        <v>1.69</v>
      </c>
      <c r="R55">
        <v>145.96</v>
      </c>
      <c r="S55">
        <v>1.39</v>
      </c>
      <c r="T55">
        <v>20.420000000000002</v>
      </c>
      <c r="U55">
        <v>6.81</v>
      </c>
      <c r="V55">
        <v>6.79</v>
      </c>
      <c r="W55">
        <v>240.48</v>
      </c>
      <c r="X55">
        <v>48.09</v>
      </c>
      <c r="Y55">
        <v>98.07</v>
      </c>
      <c r="Z55">
        <v>50</v>
      </c>
      <c r="AA55">
        <v>89.34</v>
      </c>
      <c r="AB55">
        <v>44.66</v>
      </c>
      <c r="AC55">
        <v>4.21</v>
      </c>
      <c r="AD55">
        <v>11.89</v>
      </c>
      <c r="AE55">
        <v>11.89</v>
      </c>
      <c r="AF55">
        <v>2.31</v>
      </c>
    </row>
    <row r="56" spans="1:32">
      <c r="A56" t="s">
        <v>98</v>
      </c>
      <c r="B56" s="75">
        <v>88.55</v>
      </c>
      <c r="C56" s="75">
        <v>56.89</v>
      </c>
      <c r="D56" s="135">
        <f t="shared" si="0"/>
        <v>89</v>
      </c>
      <c r="E56" s="75"/>
      <c r="F56" s="78">
        <v>16.559999999999999</v>
      </c>
      <c r="G56" s="78">
        <v>16.559999999999999</v>
      </c>
      <c r="H56" s="78">
        <v>16.97</v>
      </c>
      <c r="I56">
        <v>35.15</v>
      </c>
      <c r="J56">
        <v>270.93</v>
      </c>
      <c r="K56">
        <v>48.09</v>
      </c>
      <c r="L56">
        <v>1.32</v>
      </c>
      <c r="M56">
        <v>10.56</v>
      </c>
      <c r="N56" s="135">
        <v>29.67</v>
      </c>
      <c r="O56" s="135">
        <v>29.67</v>
      </c>
      <c r="P56" s="135">
        <v>29.66</v>
      </c>
      <c r="Q56">
        <v>1.69</v>
      </c>
      <c r="R56">
        <v>144.87</v>
      </c>
      <c r="S56">
        <v>1.39</v>
      </c>
      <c r="T56">
        <v>20.12</v>
      </c>
      <c r="U56">
        <v>6.71</v>
      </c>
      <c r="V56">
        <v>6.69</v>
      </c>
      <c r="W56">
        <v>229.63</v>
      </c>
      <c r="X56">
        <v>45.93</v>
      </c>
      <c r="Y56">
        <v>98.07</v>
      </c>
      <c r="Z56">
        <v>46.46</v>
      </c>
      <c r="AA56">
        <v>90</v>
      </c>
      <c r="AB56">
        <v>45</v>
      </c>
      <c r="AC56">
        <v>4.2</v>
      </c>
      <c r="AD56">
        <v>11.93</v>
      </c>
      <c r="AE56">
        <v>11.93</v>
      </c>
      <c r="AF56">
        <v>2.31</v>
      </c>
    </row>
    <row r="57" spans="1:32">
      <c r="A57" t="s">
        <v>99</v>
      </c>
      <c r="B57" s="75">
        <v>88.55</v>
      </c>
      <c r="C57" s="75">
        <v>56.89</v>
      </c>
      <c r="D57" s="135">
        <f t="shared" si="0"/>
        <v>89</v>
      </c>
      <c r="E57" s="75"/>
      <c r="F57" s="78">
        <v>16.34</v>
      </c>
      <c r="G57" s="78">
        <v>16.34</v>
      </c>
      <c r="H57" s="78">
        <v>16.75</v>
      </c>
      <c r="I57">
        <v>35.15</v>
      </c>
      <c r="J57">
        <v>270.93</v>
      </c>
      <c r="K57">
        <v>48.09</v>
      </c>
      <c r="L57">
        <v>1.32</v>
      </c>
      <c r="M57">
        <v>11.8</v>
      </c>
      <c r="N57" s="135">
        <v>29.67</v>
      </c>
      <c r="O57" s="135">
        <v>29.67</v>
      </c>
      <c r="P57" s="135">
        <v>29.66</v>
      </c>
      <c r="Q57">
        <v>1.69</v>
      </c>
      <c r="R57">
        <v>143.19</v>
      </c>
      <c r="S57">
        <v>1.39</v>
      </c>
      <c r="T57">
        <v>20.149999999999999</v>
      </c>
      <c r="U57">
        <v>6.72</v>
      </c>
      <c r="V57">
        <v>6.7</v>
      </c>
      <c r="W57">
        <v>229.63</v>
      </c>
      <c r="X57">
        <v>45.93</v>
      </c>
      <c r="Y57">
        <v>49</v>
      </c>
      <c r="Z57">
        <v>46.06</v>
      </c>
      <c r="AA57">
        <v>90.67</v>
      </c>
      <c r="AB57">
        <v>45.33</v>
      </c>
      <c r="AC57">
        <v>4.1399999999999997</v>
      </c>
      <c r="AD57">
        <v>12.26</v>
      </c>
      <c r="AE57">
        <v>12.26</v>
      </c>
      <c r="AF57">
        <v>2.31</v>
      </c>
    </row>
    <row r="58" spans="1:32">
      <c r="A58" t="s">
        <v>100</v>
      </c>
      <c r="B58" s="75">
        <v>88.55</v>
      </c>
      <c r="C58" s="75">
        <v>56.89</v>
      </c>
      <c r="D58" s="135">
        <f t="shared" si="0"/>
        <v>89</v>
      </c>
      <c r="E58" s="75"/>
      <c r="F58" s="78">
        <v>16.03</v>
      </c>
      <c r="G58" s="78">
        <v>16.03</v>
      </c>
      <c r="H58" s="78">
        <v>16.43</v>
      </c>
      <c r="I58">
        <v>35.15</v>
      </c>
      <c r="J58">
        <v>270.93</v>
      </c>
      <c r="K58">
        <v>48.09</v>
      </c>
      <c r="L58">
        <v>1.32</v>
      </c>
      <c r="M58">
        <v>13.44</v>
      </c>
      <c r="N58" s="135">
        <v>29.67</v>
      </c>
      <c r="O58" s="135">
        <v>29.67</v>
      </c>
      <c r="P58" s="135">
        <v>29.66</v>
      </c>
      <c r="Q58">
        <v>1.69</v>
      </c>
      <c r="R58">
        <v>141.05000000000001</v>
      </c>
      <c r="S58">
        <v>1.39</v>
      </c>
      <c r="T58">
        <v>20.32</v>
      </c>
      <c r="U58">
        <v>6.77</v>
      </c>
      <c r="V58">
        <v>6.77</v>
      </c>
      <c r="W58">
        <v>229.63</v>
      </c>
      <c r="X58">
        <v>45.93</v>
      </c>
      <c r="Y58">
        <v>48.99</v>
      </c>
      <c r="Z58">
        <v>45.43</v>
      </c>
      <c r="AA58">
        <v>91.34</v>
      </c>
      <c r="AB58">
        <v>45.66</v>
      </c>
      <c r="AC58">
        <v>4.28</v>
      </c>
      <c r="AD58">
        <v>13.18</v>
      </c>
      <c r="AE58">
        <v>13.18</v>
      </c>
      <c r="AF58">
        <v>2.31</v>
      </c>
    </row>
    <row r="59" spans="1:32">
      <c r="A59" t="s">
        <v>101</v>
      </c>
      <c r="B59" s="75">
        <v>88.55</v>
      </c>
      <c r="C59" s="75">
        <v>56.89</v>
      </c>
      <c r="D59" s="135">
        <f t="shared" si="0"/>
        <v>89</v>
      </c>
      <c r="E59" s="75"/>
      <c r="F59" s="78">
        <v>15.66</v>
      </c>
      <c r="G59" s="78">
        <v>15.66</v>
      </c>
      <c r="H59" s="78">
        <v>16.05</v>
      </c>
      <c r="I59">
        <v>35.15</v>
      </c>
      <c r="J59">
        <v>270.93</v>
      </c>
      <c r="K59">
        <v>48.09</v>
      </c>
      <c r="L59">
        <v>1.32</v>
      </c>
      <c r="M59">
        <v>15.21</v>
      </c>
      <c r="N59" s="135">
        <v>29.67</v>
      </c>
      <c r="O59" s="135">
        <v>29.67</v>
      </c>
      <c r="P59" s="135">
        <v>29.66</v>
      </c>
      <c r="Q59">
        <v>1.69</v>
      </c>
      <c r="R59">
        <v>137.32</v>
      </c>
      <c r="S59">
        <v>1.44</v>
      </c>
      <c r="T59">
        <v>20.079999999999998</v>
      </c>
      <c r="U59">
        <v>6.69</v>
      </c>
      <c r="V59">
        <v>6.71</v>
      </c>
      <c r="W59">
        <v>229.63</v>
      </c>
      <c r="X59">
        <v>45.93</v>
      </c>
      <c r="Y59">
        <v>49.09</v>
      </c>
      <c r="Z59">
        <v>48.2</v>
      </c>
      <c r="AA59">
        <v>92</v>
      </c>
      <c r="AB59">
        <v>46</v>
      </c>
      <c r="AC59">
        <v>4.17</v>
      </c>
      <c r="AD59">
        <v>18.420000000000002</v>
      </c>
      <c r="AE59">
        <v>18.420000000000002</v>
      </c>
      <c r="AF59">
        <v>2.31</v>
      </c>
    </row>
    <row r="60" spans="1:32">
      <c r="A60" t="s">
        <v>102</v>
      </c>
      <c r="B60" s="75">
        <v>88.55</v>
      </c>
      <c r="C60" s="75">
        <v>56.89</v>
      </c>
      <c r="D60" s="135">
        <f t="shared" si="0"/>
        <v>89</v>
      </c>
      <c r="E60" s="75"/>
      <c r="F60" s="78">
        <v>15.23</v>
      </c>
      <c r="G60" s="78">
        <v>15.23</v>
      </c>
      <c r="H60" s="78">
        <v>15.61</v>
      </c>
      <c r="I60">
        <v>35.15</v>
      </c>
      <c r="J60">
        <v>270.93</v>
      </c>
      <c r="K60">
        <v>48.09</v>
      </c>
      <c r="L60">
        <v>1.32</v>
      </c>
      <c r="M60">
        <v>17.079999999999998</v>
      </c>
      <c r="N60" s="135">
        <v>29.67</v>
      </c>
      <c r="O60" s="135">
        <v>29.67</v>
      </c>
      <c r="P60" s="135">
        <v>29.66</v>
      </c>
      <c r="Q60">
        <v>1.69</v>
      </c>
      <c r="R60">
        <v>132.29</v>
      </c>
      <c r="S60">
        <v>1.44</v>
      </c>
      <c r="T60">
        <v>20.07</v>
      </c>
      <c r="U60">
        <v>6.69</v>
      </c>
      <c r="V60">
        <v>6.69</v>
      </c>
      <c r="W60">
        <v>229.63</v>
      </c>
      <c r="X60">
        <v>45.93</v>
      </c>
      <c r="Y60">
        <v>49.11</v>
      </c>
      <c r="Z60">
        <v>45.91</v>
      </c>
      <c r="AA60">
        <v>92.67</v>
      </c>
      <c r="AB60">
        <v>46.33</v>
      </c>
      <c r="AC60">
        <v>4.1500000000000004</v>
      </c>
      <c r="AD60">
        <v>18.75</v>
      </c>
      <c r="AE60">
        <v>18.75</v>
      </c>
      <c r="AF60">
        <v>2.31</v>
      </c>
    </row>
    <row r="61" spans="1:32">
      <c r="A61" t="s">
        <v>103</v>
      </c>
      <c r="B61" s="75">
        <v>88.55</v>
      </c>
      <c r="C61" s="75">
        <v>56.89</v>
      </c>
      <c r="D61" s="135">
        <f t="shared" si="0"/>
        <v>89</v>
      </c>
      <c r="E61" s="75"/>
      <c r="F61" s="78">
        <v>13.25</v>
      </c>
      <c r="G61" s="78">
        <v>13.25</v>
      </c>
      <c r="H61" s="78">
        <v>13.58</v>
      </c>
      <c r="I61">
        <v>35.15</v>
      </c>
      <c r="J61">
        <v>270.93</v>
      </c>
      <c r="K61">
        <v>48.09</v>
      </c>
      <c r="L61">
        <v>1.32</v>
      </c>
      <c r="M61">
        <v>17.579999999999998</v>
      </c>
      <c r="N61" s="135">
        <v>29.67</v>
      </c>
      <c r="O61" s="135">
        <v>29.67</v>
      </c>
      <c r="P61" s="135">
        <v>29.66</v>
      </c>
      <c r="Q61">
        <v>1.69</v>
      </c>
      <c r="R61">
        <v>126.21</v>
      </c>
      <c r="S61">
        <v>1.44</v>
      </c>
      <c r="T61">
        <v>20.66</v>
      </c>
      <c r="U61">
        <v>6.89</v>
      </c>
      <c r="V61">
        <v>6.88</v>
      </c>
      <c r="W61">
        <v>229.63</v>
      </c>
      <c r="X61">
        <v>45.93</v>
      </c>
      <c r="Y61">
        <v>48.92</v>
      </c>
      <c r="Z61">
        <v>43.55</v>
      </c>
      <c r="AA61">
        <v>93.34</v>
      </c>
      <c r="AB61">
        <v>46.66</v>
      </c>
      <c r="AC61">
        <v>4.29</v>
      </c>
      <c r="AD61">
        <v>19.05</v>
      </c>
      <c r="AE61">
        <v>19.05</v>
      </c>
      <c r="AF61">
        <v>2.31</v>
      </c>
    </row>
    <row r="62" spans="1:32">
      <c r="A62" t="s">
        <v>104</v>
      </c>
      <c r="B62" s="75">
        <v>88.55</v>
      </c>
      <c r="C62" s="75">
        <v>56.89</v>
      </c>
      <c r="D62" s="135">
        <f t="shared" si="0"/>
        <v>89</v>
      </c>
      <c r="E62" s="75"/>
      <c r="F62" s="78">
        <v>12.75</v>
      </c>
      <c r="G62" s="78">
        <v>12.75</v>
      </c>
      <c r="H62" s="78">
        <v>13.07</v>
      </c>
      <c r="I62">
        <v>35.15</v>
      </c>
      <c r="J62">
        <v>270.93</v>
      </c>
      <c r="K62">
        <v>48.09</v>
      </c>
      <c r="L62">
        <v>1.32</v>
      </c>
      <c r="M62">
        <v>17.97</v>
      </c>
      <c r="N62" s="135">
        <v>29.67</v>
      </c>
      <c r="O62" s="135">
        <v>29.67</v>
      </c>
      <c r="P62" s="135">
        <v>29.66</v>
      </c>
      <c r="Q62">
        <v>1.69</v>
      </c>
      <c r="R62">
        <v>119.57</v>
      </c>
      <c r="S62">
        <v>1.44</v>
      </c>
      <c r="T62">
        <v>20.62</v>
      </c>
      <c r="U62">
        <v>6.88</v>
      </c>
      <c r="V62">
        <v>6.87</v>
      </c>
      <c r="W62">
        <v>217.13</v>
      </c>
      <c r="X62">
        <v>43.43</v>
      </c>
      <c r="Y62">
        <v>77.92</v>
      </c>
      <c r="Z62">
        <v>41.11</v>
      </c>
      <c r="AA62">
        <v>87.34</v>
      </c>
      <c r="AB62">
        <v>43.66</v>
      </c>
      <c r="AC62">
        <v>4.33</v>
      </c>
      <c r="AD62">
        <v>19.45</v>
      </c>
      <c r="AE62">
        <v>19.45</v>
      </c>
      <c r="AF62">
        <v>2.31</v>
      </c>
    </row>
    <row r="63" spans="1:32">
      <c r="A63" t="s">
        <v>105</v>
      </c>
      <c r="B63" s="75">
        <v>112.63</v>
      </c>
      <c r="C63" s="75">
        <v>75.86</v>
      </c>
      <c r="D63" s="135">
        <f t="shared" si="0"/>
        <v>89</v>
      </c>
      <c r="E63" s="75"/>
      <c r="F63" s="78">
        <v>12.17</v>
      </c>
      <c r="G63" s="78">
        <v>12.17</v>
      </c>
      <c r="H63" s="78">
        <v>12.47</v>
      </c>
      <c r="I63">
        <v>35.15</v>
      </c>
      <c r="J63">
        <v>270.93</v>
      </c>
      <c r="K63">
        <v>76.989999999999995</v>
      </c>
      <c r="L63">
        <v>1.32</v>
      </c>
      <c r="M63">
        <v>18.82</v>
      </c>
      <c r="N63" s="135">
        <v>29.67</v>
      </c>
      <c r="O63" s="135">
        <v>29.67</v>
      </c>
      <c r="P63" s="135">
        <v>29.66</v>
      </c>
      <c r="Q63">
        <v>1.69</v>
      </c>
      <c r="R63">
        <v>112.25</v>
      </c>
      <c r="S63">
        <v>1.44</v>
      </c>
      <c r="T63">
        <v>21.08</v>
      </c>
      <c r="U63">
        <v>7.03</v>
      </c>
      <c r="V63">
        <v>7.01</v>
      </c>
      <c r="W63">
        <v>217.13</v>
      </c>
      <c r="X63">
        <v>43.43</v>
      </c>
      <c r="Y63">
        <v>76.97</v>
      </c>
      <c r="Z63">
        <v>38.549999999999997</v>
      </c>
      <c r="AA63">
        <v>84</v>
      </c>
      <c r="AB63">
        <v>42</v>
      </c>
      <c r="AC63">
        <v>4.38</v>
      </c>
      <c r="AD63">
        <v>20.07</v>
      </c>
      <c r="AE63">
        <v>20.07</v>
      </c>
      <c r="AF63">
        <v>2.31</v>
      </c>
    </row>
    <row r="64" spans="1:32">
      <c r="A64" t="s">
        <v>106</v>
      </c>
      <c r="B64" s="75">
        <v>130.33000000000001</v>
      </c>
      <c r="C64" s="75">
        <v>75.86</v>
      </c>
      <c r="D64" s="135">
        <f t="shared" si="0"/>
        <v>89</v>
      </c>
      <c r="E64" s="75"/>
      <c r="F64" s="78">
        <v>11.55</v>
      </c>
      <c r="G64" s="78">
        <v>11.55</v>
      </c>
      <c r="H64" s="78">
        <v>11.84</v>
      </c>
      <c r="I64">
        <v>35.15</v>
      </c>
      <c r="J64">
        <v>270.93</v>
      </c>
      <c r="K64">
        <v>100.91</v>
      </c>
      <c r="L64">
        <v>1.32</v>
      </c>
      <c r="M64">
        <v>19.18</v>
      </c>
      <c r="N64" s="135">
        <v>29.67</v>
      </c>
      <c r="O64" s="135">
        <v>29.67</v>
      </c>
      <c r="P64" s="135">
        <v>29.66</v>
      </c>
      <c r="Q64">
        <v>1.69</v>
      </c>
      <c r="R64">
        <v>104.56</v>
      </c>
      <c r="S64">
        <v>1.44</v>
      </c>
      <c r="T64">
        <v>21.6</v>
      </c>
      <c r="U64">
        <v>7.2</v>
      </c>
      <c r="V64">
        <v>7.21</v>
      </c>
      <c r="W64">
        <v>217.13</v>
      </c>
      <c r="X64">
        <v>43.43</v>
      </c>
      <c r="Y64">
        <v>71.86</v>
      </c>
      <c r="Z64">
        <v>35.799999999999997</v>
      </c>
      <c r="AA64">
        <v>78.67</v>
      </c>
      <c r="AB64">
        <v>39.33</v>
      </c>
      <c r="AC64">
        <v>4.42</v>
      </c>
      <c r="AD64">
        <v>20.22</v>
      </c>
      <c r="AE64">
        <v>20.22</v>
      </c>
      <c r="AF64">
        <v>2.31</v>
      </c>
    </row>
    <row r="65" spans="1:32">
      <c r="A65" t="s">
        <v>107</v>
      </c>
      <c r="B65" s="75">
        <v>130.33000000000001</v>
      </c>
      <c r="C65" s="75">
        <v>75.86</v>
      </c>
      <c r="D65" s="135">
        <f t="shared" si="0"/>
        <v>89</v>
      </c>
      <c r="E65" s="75"/>
      <c r="F65" s="78">
        <v>10.97</v>
      </c>
      <c r="G65" s="78">
        <v>10.97</v>
      </c>
      <c r="H65" s="78">
        <v>11.24</v>
      </c>
      <c r="I65">
        <v>35.15</v>
      </c>
      <c r="J65">
        <v>270.93</v>
      </c>
      <c r="K65">
        <v>100.91</v>
      </c>
      <c r="L65">
        <v>1.32</v>
      </c>
      <c r="M65">
        <v>20.73</v>
      </c>
      <c r="N65" s="135">
        <v>29.67</v>
      </c>
      <c r="O65" s="135">
        <v>29.67</v>
      </c>
      <c r="P65" s="135">
        <v>29.66</v>
      </c>
      <c r="Q65">
        <v>1.69</v>
      </c>
      <c r="R65">
        <v>95.83</v>
      </c>
      <c r="S65">
        <v>1.44</v>
      </c>
      <c r="T65">
        <v>22.17</v>
      </c>
      <c r="U65">
        <v>7.39</v>
      </c>
      <c r="V65">
        <v>7.4</v>
      </c>
      <c r="W65">
        <v>217.13</v>
      </c>
      <c r="X65">
        <v>43.43</v>
      </c>
      <c r="Y65">
        <v>65.849999999999994</v>
      </c>
      <c r="Z65">
        <v>30.87</v>
      </c>
      <c r="AA65">
        <v>74.67</v>
      </c>
      <c r="AB65">
        <v>37.33</v>
      </c>
      <c r="AC65">
        <v>4.5599999999999996</v>
      </c>
      <c r="AD65">
        <v>21.22</v>
      </c>
      <c r="AE65">
        <v>21.22</v>
      </c>
      <c r="AF65">
        <v>2.31</v>
      </c>
    </row>
    <row r="66" spans="1:32">
      <c r="A66" t="s">
        <v>108</v>
      </c>
      <c r="B66" s="75">
        <v>130.33000000000001</v>
      </c>
      <c r="C66" s="75">
        <v>86.86</v>
      </c>
      <c r="D66" s="135">
        <f t="shared" si="0"/>
        <v>89</v>
      </c>
      <c r="E66" s="75"/>
      <c r="F66" s="78">
        <v>10.16</v>
      </c>
      <c r="G66" s="78">
        <v>10.16</v>
      </c>
      <c r="H66" s="78">
        <v>10.41</v>
      </c>
      <c r="I66">
        <v>35.15</v>
      </c>
      <c r="J66">
        <v>270.93</v>
      </c>
      <c r="K66">
        <v>100.91</v>
      </c>
      <c r="L66">
        <v>1.32</v>
      </c>
      <c r="M66">
        <v>21.53</v>
      </c>
      <c r="N66" s="135">
        <v>29.67</v>
      </c>
      <c r="O66" s="135">
        <v>29.67</v>
      </c>
      <c r="P66" s="135">
        <v>29.66</v>
      </c>
      <c r="Q66">
        <v>1.69</v>
      </c>
      <c r="R66">
        <v>86.04</v>
      </c>
      <c r="S66">
        <v>1.44</v>
      </c>
      <c r="T66">
        <v>22.88</v>
      </c>
      <c r="U66">
        <v>7.63</v>
      </c>
      <c r="V66">
        <v>7.62</v>
      </c>
      <c r="W66">
        <v>204.71</v>
      </c>
      <c r="X66">
        <v>40.94</v>
      </c>
      <c r="Y66">
        <v>60.18</v>
      </c>
      <c r="Z66">
        <v>30.44</v>
      </c>
      <c r="AA66">
        <v>72.67</v>
      </c>
      <c r="AB66">
        <v>36.33</v>
      </c>
      <c r="AC66">
        <v>4.58</v>
      </c>
      <c r="AD66">
        <v>22.63</v>
      </c>
      <c r="AE66">
        <v>22.63</v>
      </c>
      <c r="AF66">
        <v>2.31</v>
      </c>
    </row>
    <row r="67" spans="1:32">
      <c r="A67" t="s">
        <v>109</v>
      </c>
      <c r="B67" s="75">
        <v>130.33000000000001</v>
      </c>
      <c r="C67" s="75">
        <v>86.86</v>
      </c>
      <c r="D67" s="135">
        <f t="shared" si="0"/>
        <v>89</v>
      </c>
      <c r="E67" s="75"/>
      <c r="F67" s="78">
        <v>9.25</v>
      </c>
      <c r="G67" s="78">
        <v>9.25</v>
      </c>
      <c r="H67" s="78">
        <v>9.49</v>
      </c>
      <c r="I67">
        <v>35.15</v>
      </c>
      <c r="J67">
        <v>270.93</v>
      </c>
      <c r="K67">
        <v>100.91</v>
      </c>
      <c r="L67">
        <v>1.32</v>
      </c>
      <c r="M67">
        <v>22.13</v>
      </c>
      <c r="N67" s="135">
        <v>29.67</v>
      </c>
      <c r="O67" s="135">
        <v>29.67</v>
      </c>
      <c r="P67" s="135">
        <v>29.66</v>
      </c>
      <c r="Q67">
        <v>1.76</v>
      </c>
      <c r="R67">
        <v>75.67</v>
      </c>
      <c r="S67">
        <v>1.48</v>
      </c>
      <c r="T67">
        <v>23.26</v>
      </c>
      <c r="U67">
        <v>7.75</v>
      </c>
      <c r="V67">
        <v>7.75</v>
      </c>
      <c r="W67">
        <v>188.04</v>
      </c>
      <c r="X67">
        <v>37.61</v>
      </c>
      <c r="Y67">
        <v>54.63</v>
      </c>
      <c r="Z67">
        <v>29.46</v>
      </c>
      <c r="AA67">
        <v>54</v>
      </c>
      <c r="AB67">
        <v>27</v>
      </c>
      <c r="AC67">
        <v>4.59</v>
      </c>
      <c r="AD67">
        <v>23.59</v>
      </c>
      <c r="AE67">
        <v>23.59</v>
      </c>
      <c r="AF67">
        <v>2.31</v>
      </c>
    </row>
    <row r="68" spans="1:32">
      <c r="A68" t="s">
        <v>110</v>
      </c>
      <c r="B68" s="75">
        <v>130.33000000000001</v>
      </c>
      <c r="C68" s="75">
        <v>86.89</v>
      </c>
      <c r="D68" s="135">
        <f t="shared" ref="D68:D98" si="1">N68+O68+P68</f>
        <v>89</v>
      </c>
      <c r="E68" s="75"/>
      <c r="F68" s="78">
        <v>8.27</v>
      </c>
      <c r="G68" s="78">
        <v>8.27</v>
      </c>
      <c r="H68" s="78">
        <v>8.48</v>
      </c>
      <c r="I68">
        <v>35.15</v>
      </c>
      <c r="J68">
        <v>270.93</v>
      </c>
      <c r="K68">
        <v>100.91</v>
      </c>
      <c r="L68">
        <v>1.32</v>
      </c>
      <c r="M68">
        <v>22.54</v>
      </c>
      <c r="N68" s="135">
        <v>29.67</v>
      </c>
      <c r="O68" s="135">
        <v>29.67</v>
      </c>
      <c r="P68" s="135">
        <v>29.66</v>
      </c>
      <c r="Q68">
        <v>1.76</v>
      </c>
      <c r="R68">
        <v>65.09</v>
      </c>
      <c r="S68">
        <v>1.48</v>
      </c>
      <c r="T68">
        <v>23.26</v>
      </c>
      <c r="U68">
        <v>7.75</v>
      </c>
      <c r="V68">
        <v>7.75</v>
      </c>
      <c r="W68">
        <v>186.03</v>
      </c>
      <c r="X68">
        <v>37.200000000000003</v>
      </c>
      <c r="Y68">
        <v>48.24</v>
      </c>
      <c r="Z68">
        <v>28.01</v>
      </c>
      <c r="AA68">
        <v>52.67</v>
      </c>
      <c r="AB68">
        <v>26.33</v>
      </c>
      <c r="AC68">
        <v>4.6900000000000004</v>
      </c>
      <c r="AD68">
        <v>24.66</v>
      </c>
      <c r="AE68">
        <v>24.66</v>
      </c>
      <c r="AF68">
        <v>2.31</v>
      </c>
    </row>
    <row r="69" spans="1:32">
      <c r="A69" t="s">
        <v>111</v>
      </c>
      <c r="B69" s="75">
        <v>130.33000000000001</v>
      </c>
      <c r="C69" s="75">
        <v>86.89</v>
      </c>
      <c r="D69" s="135">
        <f t="shared" si="1"/>
        <v>89</v>
      </c>
      <c r="E69" s="75"/>
      <c r="F69" s="78">
        <v>7.35</v>
      </c>
      <c r="G69" s="78">
        <v>7.35</v>
      </c>
      <c r="H69" s="78">
        <v>7.53</v>
      </c>
      <c r="I69">
        <v>35.15</v>
      </c>
      <c r="J69">
        <v>270.93</v>
      </c>
      <c r="K69">
        <v>100.91</v>
      </c>
      <c r="L69">
        <v>1.32</v>
      </c>
      <c r="M69">
        <v>23.38</v>
      </c>
      <c r="N69" s="135">
        <v>29.67</v>
      </c>
      <c r="O69" s="135">
        <v>29.67</v>
      </c>
      <c r="P69" s="135">
        <v>29.66</v>
      </c>
      <c r="Q69">
        <v>1.76</v>
      </c>
      <c r="R69">
        <v>53.74</v>
      </c>
      <c r="S69">
        <v>1.48</v>
      </c>
      <c r="T69">
        <v>23.18</v>
      </c>
      <c r="U69">
        <v>7.73</v>
      </c>
      <c r="V69">
        <v>7.73</v>
      </c>
      <c r="W69">
        <v>165.82</v>
      </c>
      <c r="X69">
        <v>33.159999999999997</v>
      </c>
      <c r="Y69">
        <v>51.58</v>
      </c>
      <c r="Z69">
        <v>24.53</v>
      </c>
      <c r="AA69">
        <v>46.67</v>
      </c>
      <c r="AB69">
        <v>23.33</v>
      </c>
      <c r="AC69">
        <v>5.01</v>
      </c>
      <c r="AD69">
        <v>25.88</v>
      </c>
      <c r="AE69">
        <v>25.88</v>
      </c>
      <c r="AF69">
        <v>2.31</v>
      </c>
    </row>
    <row r="70" spans="1:32">
      <c r="A70" t="s">
        <v>112</v>
      </c>
      <c r="B70" s="75">
        <v>130.33000000000001</v>
      </c>
      <c r="C70" s="75">
        <v>86.89</v>
      </c>
      <c r="D70" s="135">
        <f t="shared" si="1"/>
        <v>86.77</v>
      </c>
      <c r="E70" s="75"/>
      <c r="F70" s="78">
        <v>6.34</v>
      </c>
      <c r="G70" s="78">
        <v>6.34</v>
      </c>
      <c r="H70" s="78">
        <v>6.5</v>
      </c>
      <c r="I70">
        <v>35.15</v>
      </c>
      <c r="J70">
        <v>270.93</v>
      </c>
      <c r="K70">
        <v>100.91</v>
      </c>
      <c r="L70">
        <v>1.32</v>
      </c>
      <c r="M70">
        <v>23.53</v>
      </c>
      <c r="N70" s="135">
        <v>33</v>
      </c>
      <c r="O70" s="135">
        <v>20.77</v>
      </c>
      <c r="P70" s="135">
        <v>33</v>
      </c>
      <c r="Q70">
        <v>1.76</v>
      </c>
      <c r="R70">
        <v>42.26</v>
      </c>
      <c r="S70">
        <v>1.48</v>
      </c>
      <c r="T70">
        <v>23.08</v>
      </c>
      <c r="U70">
        <v>7.69</v>
      </c>
      <c r="V70">
        <v>7.71</v>
      </c>
      <c r="W70">
        <v>145.22999999999999</v>
      </c>
      <c r="X70">
        <v>29.04</v>
      </c>
      <c r="Y70">
        <v>44.55</v>
      </c>
      <c r="Z70">
        <v>20.95</v>
      </c>
      <c r="AA70">
        <v>40</v>
      </c>
      <c r="AB70">
        <v>20</v>
      </c>
      <c r="AC70">
        <v>5.4</v>
      </c>
      <c r="AD70">
        <v>28</v>
      </c>
      <c r="AE70">
        <v>28</v>
      </c>
      <c r="AF70">
        <v>2.31</v>
      </c>
    </row>
    <row r="71" spans="1:32">
      <c r="A71" t="s">
        <v>113</v>
      </c>
      <c r="B71" s="75">
        <v>130.33000000000001</v>
      </c>
      <c r="C71" s="75">
        <v>86.89</v>
      </c>
      <c r="D71" s="135">
        <f t="shared" si="1"/>
        <v>79.67</v>
      </c>
      <c r="E71" s="75"/>
      <c r="F71" s="78">
        <v>5.0999999999999996</v>
      </c>
      <c r="G71" s="78">
        <v>5.0999999999999996</v>
      </c>
      <c r="H71" s="78">
        <v>5.22</v>
      </c>
      <c r="I71">
        <v>35.15</v>
      </c>
      <c r="J71">
        <v>270.93</v>
      </c>
      <c r="K71">
        <v>100.91</v>
      </c>
      <c r="L71">
        <v>1.4</v>
      </c>
      <c r="M71">
        <v>22.88</v>
      </c>
      <c r="N71" s="135">
        <v>33</v>
      </c>
      <c r="O71" s="135">
        <v>16.62</v>
      </c>
      <c r="P71" s="135">
        <v>30.05</v>
      </c>
      <c r="Q71">
        <v>1.53</v>
      </c>
      <c r="R71">
        <v>31.3</v>
      </c>
      <c r="S71">
        <v>1.53</v>
      </c>
      <c r="T71">
        <v>34.119999999999997</v>
      </c>
      <c r="U71">
        <v>11.38</v>
      </c>
      <c r="V71">
        <v>11.37</v>
      </c>
      <c r="W71">
        <v>123.32</v>
      </c>
      <c r="X71">
        <v>24.66</v>
      </c>
      <c r="Y71">
        <v>36.6</v>
      </c>
      <c r="Z71">
        <v>18.010000000000002</v>
      </c>
      <c r="AA71">
        <v>37.340000000000003</v>
      </c>
      <c r="AB71">
        <v>18.66</v>
      </c>
      <c r="AC71">
        <v>5.85</v>
      </c>
      <c r="AD71">
        <v>25.12</v>
      </c>
      <c r="AE71">
        <v>25.12</v>
      </c>
      <c r="AF71">
        <v>2.31</v>
      </c>
    </row>
    <row r="72" spans="1:32">
      <c r="A72" t="s">
        <v>114</v>
      </c>
      <c r="B72" s="75">
        <v>130.33000000000001</v>
      </c>
      <c r="C72" s="75">
        <v>86.89</v>
      </c>
      <c r="D72" s="135">
        <f t="shared" si="1"/>
        <v>55.180000000000007</v>
      </c>
      <c r="E72" s="75"/>
      <c r="F72" s="78">
        <v>3.81</v>
      </c>
      <c r="G72" s="78">
        <v>3.81</v>
      </c>
      <c r="H72" s="78">
        <v>3.91</v>
      </c>
      <c r="I72">
        <v>35.15</v>
      </c>
      <c r="J72">
        <v>270.93</v>
      </c>
      <c r="K72">
        <v>100.91</v>
      </c>
      <c r="L72">
        <v>1.4</v>
      </c>
      <c r="M72">
        <v>22.2</v>
      </c>
      <c r="N72" s="135">
        <v>30.05</v>
      </c>
      <c r="O72" s="135">
        <v>12.46</v>
      </c>
      <c r="P72" s="135">
        <v>12.67</v>
      </c>
      <c r="Q72">
        <v>1.53</v>
      </c>
      <c r="R72">
        <v>21.58</v>
      </c>
      <c r="S72">
        <v>1.53</v>
      </c>
      <c r="T72">
        <v>34.619999999999997</v>
      </c>
      <c r="U72">
        <v>11.54</v>
      </c>
      <c r="V72">
        <v>11.55</v>
      </c>
      <c r="W72">
        <v>70.010000000000005</v>
      </c>
      <c r="X72">
        <v>14</v>
      </c>
      <c r="Y72">
        <v>28.41</v>
      </c>
      <c r="Z72">
        <v>14.08</v>
      </c>
      <c r="AA72">
        <v>26</v>
      </c>
      <c r="AB72">
        <v>13</v>
      </c>
      <c r="AC72">
        <v>6.38</v>
      </c>
      <c r="AD72">
        <v>27.08</v>
      </c>
      <c r="AE72">
        <v>27.08</v>
      </c>
      <c r="AF72">
        <v>2.31</v>
      </c>
    </row>
    <row r="73" spans="1:32">
      <c r="A73" t="s">
        <v>115</v>
      </c>
      <c r="B73" s="75">
        <v>130.33000000000001</v>
      </c>
      <c r="C73" s="75">
        <v>86.89</v>
      </c>
      <c r="D73" s="135">
        <f t="shared" si="1"/>
        <v>33.03</v>
      </c>
      <c r="E73" s="75"/>
      <c r="F73" s="78">
        <v>2.54</v>
      </c>
      <c r="G73" s="78">
        <v>2.54</v>
      </c>
      <c r="H73" s="78">
        <v>2.61</v>
      </c>
      <c r="I73">
        <v>33.08</v>
      </c>
      <c r="J73">
        <v>270.93</v>
      </c>
      <c r="K73">
        <v>100.91</v>
      </c>
      <c r="L73">
        <v>1.4</v>
      </c>
      <c r="M73">
        <v>21.72</v>
      </c>
      <c r="N73" s="135">
        <v>15.4</v>
      </c>
      <c r="O73" s="135">
        <v>8.74</v>
      </c>
      <c r="P73" s="135">
        <v>8.89</v>
      </c>
      <c r="Q73">
        <v>1.53</v>
      </c>
      <c r="R73">
        <v>13.43</v>
      </c>
      <c r="S73">
        <v>1.53</v>
      </c>
      <c r="T73">
        <v>36.67</v>
      </c>
      <c r="U73">
        <v>12.22</v>
      </c>
      <c r="V73">
        <v>12.24</v>
      </c>
      <c r="W73">
        <v>52.44</v>
      </c>
      <c r="X73">
        <v>10.49</v>
      </c>
      <c r="Y73">
        <v>17.36</v>
      </c>
      <c r="Z73">
        <v>11.01</v>
      </c>
      <c r="AA73">
        <v>20</v>
      </c>
      <c r="AB73">
        <v>10</v>
      </c>
      <c r="AC73">
        <v>7.06</v>
      </c>
      <c r="AD73">
        <v>29.88</v>
      </c>
      <c r="AE73">
        <v>29.88</v>
      </c>
      <c r="AF73">
        <v>2.31</v>
      </c>
    </row>
    <row r="74" spans="1:32">
      <c r="A74" t="s">
        <v>116</v>
      </c>
      <c r="B74" s="75">
        <v>130.33000000000001</v>
      </c>
      <c r="C74" s="75">
        <v>86.89</v>
      </c>
      <c r="D74" s="135">
        <f t="shared" si="1"/>
        <v>13.7</v>
      </c>
      <c r="E74" s="75"/>
      <c r="F74" s="78">
        <v>1.63</v>
      </c>
      <c r="G74" s="78">
        <v>1.63</v>
      </c>
      <c r="H74" s="78">
        <v>1.67</v>
      </c>
      <c r="I74">
        <v>33.08</v>
      </c>
      <c r="J74">
        <v>270.93</v>
      </c>
      <c r="K74">
        <v>100.91</v>
      </c>
      <c r="L74">
        <v>1.4</v>
      </c>
      <c r="M74">
        <v>20.58</v>
      </c>
      <c r="N74" s="135">
        <v>6.55</v>
      </c>
      <c r="O74" s="135">
        <v>2.7</v>
      </c>
      <c r="P74" s="135">
        <v>4.45</v>
      </c>
      <c r="Q74">
        <v>1.53</v>
      </c>
      <c r="R74">
        <v>7.02</v>
      </c>
      <c r="S74">
        <v>1.53</v>
      </c>
      <c r="T74">
        <v>39.33</v>
      </c>
      <c r="U74">
        <v>13.11</v>
      </c>
      <c r="V74">
        <v>13.12</v>
      </c>
      <c r="W74">
        <v>39.6</v>
      </c>
      <c r="X74">
        <v>7.92</v>
      </c>
      <c r="Y74">
        <v>11.07</v>
      </c>
      <c r="Z74">
        <v>7.78</v>
      </c>
      <c r="AA74">
        <v>13.33</v>
      </c>
      <c r="AB74">
        <v>6.67</v>
      </c>
      <c r="AC74">
        <v>7.79</v>
      </c>
      <c r="AD74">
        <v>31.59</v>
      </c>
      <c r="AE74">
        <v>31.59</v>
      </c>
      <c r="AF74">
        <v>2.31</v>
      </c>
    </row>
    <row r="75" spans="1:32">
      <c r="A75" t="s">
        <v>117</v>
      </c>
      <c r="B75" s="75">
        <v>130.33000000000001</v>
      </c>
      <c r="C75" s="75">
        <v>86.89</v>
      </c>
      <c r="D75" s="135">
        <f t="shared" si="1"/>
        <v>0</v>
      </c>
      <c r="E75" s="75"/>
      <c r="F75" s="78">
        <v>0.88</v>
      </c>
      <c r="G75" s="78">
        <v>0.88</v>
      </c>
      <c r="H75" s="78">
        <v>0.89</v>
      </c>
      <c r="I75">
        <v>33.08</v>
      </c>
      <c r="J75">
        <v>270.93</v>
      </c>
      <c r="K75">
        <v>100.91</v>
      </c>
      <c r="L75">
        <v>1.4</v>
      </c>
      <c r="M75">
        <v>19.23</v>
      </c>
      <c r="N75" s="135">
        <v>0</v>
      </c>
      <c r="O75" s="135">
        <v>0</v>
      </c>
      <c r="P75" s="135">
        <v>0</v>
      </c>
      <c r="Q75">
        <v>1.61</v>
      </c>
      <c r="R75">
        <v>2.88</v>
      </c>
      <c r="S75">
        <v>1.53</v>
      </c>
      <c r="T75">
        <v>42.21</v>
      </c>
      <c r="U75">
        <v>14.07</v>
      </c>
      <c r="V75">
        <v>14.07</v>
      </c>
      <c r="W75">
        <v>26.75</v>
      </c>
      <c r="X75">
        <v>5.35</v>
      </c>
      <c r="Y75">
        <v>4.1399999999999997</v>
      </c>
      <c r="Z75">
        <v>5</v>
      </c>
      <c r="AA75">
        <v>6.67</v>
      </c>
      <c r="AB75">
        <v>3.33</v>
      </c>
      <c r="AC75">
        <v>9.0399999999999991</v>
      </c>
      <c r="AD75">
        <v>32.21</v>
      </c>
      <c r="AE75">
        <v>32.21</v>
      </c>
      <c r="AF75">
        <v>2.31</v>
      </c>
    </row>
    <row r="76" spans="1:32">
      <c r="A76" t="s">
        <v>118</v>
      </c>
      <c r="B76" s="75">
        <v>130.33000000000001</v>
      </c>
      <c r="C76" s="75">
        <v>86.89</v>
      </c>
      <c r="D76" s="135">
        <f t="shared" si="1"/>
        <v>0</v>
      </c>
      <c r="E76" s="75"/>
      <c r="F76" s="78">
        <v>0.31</v>
      </c>
      <c r="G76" s="78">
        <v>0.31</v>
      </c>
      <c r="H76" s="78">
        <v>0.32</v>
      </c>
      <c r="I76">
        <v>33.08</v>
      </c>
      <c r="J76">
        <v>270.93</v>
      </c>
      <c r="K76">
        <v>100.91</v>
      </c>
      <c r="L76">
        <v>1.4</v>
      </c>
      <c r="M76">
        <v>18.34</v>
      </c>
      <c r="N76" s="135">
        <v>0</v>
      </c>
      <c r="O76" s="135">
        <v>0</v>
      </c>
      <c r="P76" s="135">
        <v>0</v>
      </c>
      <c r="Q76">
        <v>1.61</v>
      </c>
      <c r="R76">
        <v>0.87</v>
      </c>
      <c r="S76">
        <v>1.53</v>
      </c>
      <c r="T76">
        <v>44.63</v>
      </c>
      <c r="U76">
        <v>14.88</v>
      </c>
      <c r="V76">
        <v>14.88</v>
      </c>
      <c r="W76">
        <v>14.62</v>
      </c>
      <c r="X76">
        <v>2.92</v>
      </c>
      <c r="Y76">
        <v>0</v>
      </c>
      <c r="Z76">
        <v>2.63</v>
      </c>
      <c r="AA76">
        <v>3.33</v>
      </c>
      <c r="AB76">
        <v>1.67</v>
      </c>
      <c r="AC76">
        <v>9.7100000000000009</v>
      </c>
      <c r="AD76">
        <v>32.99</v>
      </c>
      <c r="AE76">
        <v>32.99</v>
      </c>
      <c r="AF76">
        <v>2.31</v>
      </c>
    </row>
    <row r="77" spans="1:32">
      <c r="A77" t="s">
        <v>119</v>
      </c>
      <c r="B77" s="75">
        <v>130.33000000000001</v>
      </c>
      <c r="C77" s="75">
        <v>86.89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41.57</v>
      </c>
      <c r="J77">
        <v>270.93</v>
      </c>
      <c r="K77">
        <v>100.91</v>
      </c>
      <c r="L77">
        <v>1.4</v>
      </c>
      <c r="M77">
        <v>11.13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1.53</v>
      </c>
      <c r="T77">
        <v>33.57</v>
      </c>
      <c r="U77">
        <v>11.19</v>
      </c>
      <c r="V77">
        <v>11.19</v>
      </c>
      <c r="W77">
        <v>5.99</v>
      </c>
      <c r="X77">
        <v>1.2</v>
      </c>
      <c r="Y77">
        <v>0</v>
      </c>
      <c r="Z77">
        <v>0.53</v>
      </c>
      <c r="AA77">
        <v>1.33</v>
      </c>
      <c r="AB77">
        <v>0.67</v>
      </c>
      <c r="AC77">
        <v>7.26</v>
      </c>
      <c r="AD77">
        <v>33.549999999999997</v>
      </c>
      <c r="AE77">
        <v>33.549999999999997</v>
      </c>
      <c r="AF77">
        <v>2.31</v>
      </c>
    </row>
    <row r="78" spans="1:32">
      <c r="A78" t="s">
        <v>120</v>
      </c>
      <c r="B78" s="75">
        <v>130.33000000000001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57.84</v>
      </c>
      <c r="J78">
        <v>270.93</v>
      </c>
      <c r="K78">
        <v>100.91</v>
      </c>
      <c r="L78">
        <v>1.4</v>
      </c>
      <c r="M78">
        <v>10.37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1.53</v>
      </c>
      <c r="T78">
        <v>34.28</v>
      </c>
      <c r="U78">
        <v>11.43</v>
      </c>
      <c r="V78">
        <v>11.42</v>
      </c>
      <c r="W78">
        <v>0.71</v>
      </c>
      <c r="X78">
        <v>0.14000000000000001</v>
      </c>
      <c r="Y78">
        <v>0</v>
      </c>
      <c r="Z78">
        <v>0</v>
      </c>
      <c r="AA78">
        <v>0</v>
      </c>
      <c r="AB78">
        <v>0</v>
      </c>
      <c r="AC78">
        <v>7.66</v>
      </c>
      <c r="AD78">
        <v>34.229999999999997</v>
      </c>
      <c r="AE78">
        <v>34.229999999999997</v>
      </c>
      <c r="AF78">
        <v>2.31</v>
      </c>
    </row>
    <row r="79" spans="1:32">
      <c r="A79" t="s">
        <v>121</v>
      </c>
      <c r="B79" s="75">
        <v>130.33000000000001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270.93</v>
      </c>
      <c r="K79">
        <v>100.91</v>
      </c>
      <c r="L79">
        <v>1.4</v>
      </c>
      <c r="M79">
        <v>9.27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1.48</v>
      </c>
      <c r="T79">
        <v>35.03</v>
      </c>
      <c r="U79">
        <v>11.68</v>
      </c>
      <c r="V79">
        <v>11.68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7.99</v>
      </c>
      <c r="AD79">
        <v>35.880000000000003</v>
      </c>
      <c r="AE79">
        <v>35.880000000000003</v>
      </c>
      <c r="AF79">
        <v>2.31</v>
      </c>
    </row>
    <row r="80" spans="1:32">
      <c r="A80" t="s">
        <v>122</v>
      </c>
      <c r="B80" s="75">
        <v>130.33000000000001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270.93</v>
      </c>
      <c r="K80">
        <v>100.91</v>
      </c>
      <c r="L80">
        <v>1.4</v>
      </c>
      <c r="M80">
        <v>8.4700000000000006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1.48</v>
      </c>
      <c r="T80">
        <v>35.69</v>
      </c>
      <c r="U80">
        <v>11.9</v>
      </c>
      <c r="V80">
        <v>11.9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8.07</v>
      </c>
      <c r="AD80">
        <v>37.54</v>
      </c>
      <c r="AE80">
        <v>37.54</v>
      </c>
      <c r="AF80">
        <v>2.31</v>
      </c>
    </row>
    <row r="81" spans="1:32">
      <c r="A81" t="s">
        <v>123</v>
      </c>
      <c r="B81" s="75">
        <v>130.33000000000001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57.84</v>
      </c>
      <c r="J81">
        <v>270.93</v>
      </c>
      <c r="K81">
        <v>100.91</v>
      </c>
      <c r="L81">
        <v>1.4</v>
      </c>
      <c r="M81">
        <v>7.69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1.48</v>
      </c>
      <c r="T81">
        <v>36.28</v>
      </c>
      <c r="U81">
        <v>12.09</v>
      </c>
      <c r="V81">
        <v>12.09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8.0399999999999991</v>
      </c>
      <c r="AD81">
        <v>37.229999999999997</v>
      </c>
      <c r="AE81">
        <v>37.229999999999997</v>
      </c>
      <c r="AF81">
        <v>2.31</v>
      </c>
    </row>
    <row r="82" spans="1:32">
      <c r="A82" t="s">
        <v>124</v>
      </c>
      <c r="B82" s="75">
        <v>130.33000000000001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57.84</v>
      </c>
      <c r="J82">
        <v>270.93</v>
      </c>
      <c r="K82">
        <v>100.91</v>
      </c>
      <c r="L82">
        <v>1.4</v>
      </c>
      <c r="M82">
        <v>7.14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1.48</v>
      </c>
      <c r="T82">
        <v>36.9</v>
      </c>
      <c r="U82">
        <v>12.3</v>
      </c>
      <c r="V82">
        <v>12.31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8.39</v>
      </c>
      <c r="AD82">
        <v>36.590000000000003</v>
      </c>
      <c r="AE82">
        <v>36.590000000000003</v>
      </c>
      <c r="AF82">
        <v>2.31</v>
      </c>
    </row>
    <row r="83" spans="1:32">
      <c r="A83" t="s">
        <v>125</v>
      </c>
      <c r="B83" s="75">
        <v>130.33000000000001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57.84</v>
      </c>
      <c r="J83">
        <v>270.93</v>
      </c>
      <c r="K83">
        <v>100.91</v>
      </c>
      <c r="L83">
        <v>1.47</v>
      </c>
      <c r="M83">
        <v>7.14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1.44</v>
      </c>
      <c r="T83">
        <v>37.369999999999997</v>
      </c>
      <c r="U83">
        <v>12.46</v>
      </c>
      <c r="V83">
        <v>12.45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10.1</v>
      </c>
      <c r="AD83">
        <v>30.5</v>
      </c>
      <c r="AE83">
        <v>30.5</v>
      </c>
      <c r="AF83">
        <v>2.31</v>
      </c>
    </row>
    <row r="84" spans="1:32">
      <c r="A84" t="s">
        <v>126</v>
      </c>
      <c r="B84" s="75">
        <v>130.33000000000001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57.84</v>
      </c>
      <c r="J84">
        <v>270.93</v>
      </c>
      <c r="K84">
        <v>100.91</v>
      </c>
      <c r="L84">
        <v>1.47</v>
      </c>
      <c r="M84">
        <v>7.17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1.44</v>
      </c>
      <c r="T84">
        <v>37.93</v>
      </c>
      <c r="U84">
        <v>12.64</v>
      </c>
      <c r="V84">
        <v>12.65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10.11</v>
      </c>
      <c r="AD84">
        <v>31.2</v>
      </c>
      <c r="AE84">
        <v>31.2</v>
      </c>
      <c r="AF84">
        <v>2.31</v>
      </c>
    </row>
    <row r="85" spans="1:32">
      <c r="A85" t="s">
        <v>127</v>
      </c>
      <c r="B85" s="75">
        <v>130.33000000000001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57.84</v>
      </c>
      <c r="J85">
        <v>270.93</v>
      </c>
      <c r="K85">
        <v>100.91</v>
      </c>
      <c r="L85">
        <v>1.47</v>
      </c>
      <c r="M85">
        <v>7.13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1.44</v>
      </c>
      <c r="T85">
        <v>38.1</v>
      </c>
      <c r="U85">
        <v>12.7</v>
      </c>
      <c r="V85">
        <v>12.69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10.130000000000001</v>
      </c>
      <c r="AD85">
        <v>31.55</v>
      </c>
      <c r="AE85">
        <v>31.55</v>
      </c>
      <c r="AF85">
        <v>2.34</v>
      </c>
    </row>
    <row r="86" spans="1:32">
      <c r="A86" t="s">
        <v>128</v>
      </c>
      <c r="B86" s="75">
        <v>130.33000000000001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57.84</v>
      </c>
      <c r="J86">
        <v>270.93</v>
      </c>
      <c r="K86">
        <v>100.91</v>
      </c>
      <c r="L86">
        <v>1.47</v>
      </c>
      <c r="M86">
        <v>7.01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1.44</v>
      </c>
      <c r="T86">
        <v>38.33</v>
      </c>
      <c r="U86">
        <v>12.78</v>
      </c>
      <c r="V86">
        <v>12.76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6.72</v>
      </c>
      <c r="AD86">
        <v>23.54</v>
      </c>
      <c r="AE86">
        <v>23.54</v>
      </c>
      <c r="AF86">
        <v>2.34</v>
      </c>
    </row>
    <row r="87" spans="1:32">
      <c r="A87" t="s">
        <v>129</v>
      </c>
      <c r="B87" s="75">
        <v>130.33000000000001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57.84</v>
      </c>
      <c r="J87">
        <v>270.93</v>
      </c>
      <c r="K87">
        <v>100.91</v>
      </c>
      <c r="L87">
        <v>1.47</v>
      </c>
      <c r="M87">
        <v>7.01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1.44</v>
      </c>
      <c r="T87">
        <v>30.17</v>
      </c>
      <c r="U87">
        <v>10.06</v>
      </c>
      <c r="V87">
        <v>10.039999999999999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6.87</v>
      </c>
      <c r="AD87">
        <v>23.78</v>
      </c>
      <c r="AE87">
        <v>23.78</v>
      </c>
      <c r="AF87">
        <v>2.34</v>
      </c>
    </row>
    <row r="88" spans="1:32">
      <c r="A88" t="s">
        <v>130</v>
      </c>
      <c r="B88" s="75">
        <v>130.33000000000001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57.84</v>
      </c>
      <c r="J88">
        <v>270.93</v>
      </c>
      <c r="K88">
        <v>100.91</v>
      </c>
      <c r="L88">
        <v>1.47</v>
      </c>
      <c r="M88">
        <v>7.01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1.44</v>
      </c>
      <c r="T88">
        <v>29.9</v>
      </c>
      <c r="U88">
        <v>9.9700000000000006</v>
      </c>
      <c r="V88">
        <v>9.9499999999999993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6.86</v>
      </c>
      <c r="AD88">
        <v>24.07</v>
      </c>
      <c r="AE88">
        <v>24.07</v>
      </c>
      <c r="AF88">
        <v>2.34</v>
      </c>
    </row>
    <row r="89" spans="1:32">
      <c r="A89" t="s">
        <v>131</v>
      </c>
      <c r="B89" s="75">
        <v>130.33000000000001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57.84</v>
      </c>
      <c r="J89">
        <v>270.93</v>
      </c>
      <c r="K89">
        <v>100.91</v>
      </c>
      <c r="L89">
        <v>1.47</v>
      </c>
      <c r="M89">
        <v>7.11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1.44</v>
      </c>
      <c r="T89">
        <v>29.59</v>
      </c>
      <c r="U89">
        <v>9.86</v>
      </c>
      <c r="V89">
        <v>9.8699999999999992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6.73</v>
      </c>
      <c r="AD89">
        <v>24.22</v>
      </c>
      <c r="AE89">
        <v>24.22</v>
      </c>
      <c r="AF89">
        <v>2.42</v>
      </c>
    </row>
    <row r="90" spans="1:32">
      <c r="A90" t="s">
        <v>132</v>
      </c>
      <c r="B90" s="75">
        <v>130.33000000000001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57.84</v>
      </c>
      <c r="J90">
        <v>270.93</v>
      </c>
      <c r="K90">
        <v>100.91</v>
      </c>
      <c r="L90">
        <v>1.47</v>
      </c>
      <c r="M90">
        <v>7.08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1.44</v>
      </c>
      <c r="T90">
        <v>29.25</v>
      </c>
      <c r="U90">
        <v>9.75</v>
      </c>
      <c r="V90">
        <v>9.75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6.69</v>
      </c>
      <c r="AD90">
        <v>24.54</v>
      </c>
      <c r="AE90">
        <v>24.54</v>
      </c>
      <c r="AF90">
        <v>2.42</v>
      </c>
    </row>
    <row r="91" spans="1:32">
      <c r="A91" t="s">
        <v>133</v>
      </c>
      <c r="B91" s="75">
        <v>130.33000000000001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57.84</v>
      </c>
      <c r="J91">
        <v>270.93</v>
      </c>
      <c r="K91">
        <v>100.91</v>
      </c>
      <c r="L91">
        <v>1.32</v>
      </c>
      <c r="M91">
        <v>7.07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1.39</v>
      </c>
      <c r="T91">
        <v>29.51</v>
      </c>
      <c r="U91">
        <v>9.84</v>
      </c>
      <c r="V91">
        <v>9.84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6.6</v>
      </c>
      <c r="AD91">
        <v>24.21</v>
      </c>
      <c r="AE91">
        <v>24.21</v>
      </c>
      <c r="AF91">
        <v>2.42</v>
      </c>
    </row>
    <row r="92" spans="1:32">
      <c r="A92" t="s">
        <v>134</v>
      </c>
      <c r="B92" s="75">
        <v>130.33000000000001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35.15</v>
      </c>
      <c r="J92">
        <v>270.93</v>
      </c>
      <c r="K92">
        <v>100.91</v>
      </c>
      <c r="L92">
        <v>1.32</v>
      </c>
      <c r="M92">
        <v>7.11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1.39</v>
      </c>
      <c r="T92">
        <v>29.39</v>
      </c>
      <c r="U92">
        <v>9.8000000000000007</v>
      </c>
      <c r="V92">
        <v>9.7899999999999991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6.38</v>
      </c>
      <c r="AD92">
        <v>24.3</v>
      </c>
      <c r="AE92">
        <v>24.3</v>
      </c>
      <c r="AF92">
        <v>2.42</v>
      </c>
    </row>
    <row r="93" spans="1:32">
      <c r="A93" t="s">
        <v>135</v>
      </c>
      <c r="B93" s="75">
        <v>130.33000000000001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35.15</v>
      </c>
      <c r="J93">
        <v>270.93</v>
      </c>
      <c r="K93">
        <v>100.91</v>
      </c>
      <c r="L93">
        <v>1.22</v>
      </c>
      <c r="M93">
        <v>7.03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1.39</v>
      </c>
      <c r="T93">
        <v>29.07</v>
      </c>
      <c r="U93">
        <v>9.69</v>
      </c>
      <c r="V93">
        <v>9.69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6.11</v>
      </c>
      <c r="AD93">
        <v>23.93</v>
      </c>
      <c r="AE93">
        <v>23.93</v>
      </c>
      <c r="AF93">
        <v>2.42</v>
      </c>
    </row>
    <row r="94" spans="1:32">
      <c r="A94" t="s">
        <v>136</v>
      </c>
      <c r="B94" s="75">
        <v>130.33000000000001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1.22</v>
      </c>
      <c r="M94">
        <v>7.11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1.39</v>
      </c>
      <c r="T94">
        <v>40.56</v>
      </c>
      <c r="U94">
        <v>13.52</v>
      </c>
      <c r="V94">
        <v>13.52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8.11</v>
      </c>
      <c r="AD94">
        <v>31.67</v>
      </c>
      <c r="AE94">
        <v>31.67</v>
      </c>
      <c r="AF94">
        <v>2.42</v>
      </c>
    </row>
    <row r="95" spans="1:32">
      <c r="A95" t="s">
        <v>137</v>
      </c>
      <c r="B95" s="75">
        <v>130.33000000000001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1.22</v>
      </c>
      <c r="M95">
        <v>7.03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1.39</v>
      </c>
      <c r="T95">
        <v>40.119999999999997</v>
      </c>
      <c r="U95">
        <v>13.37</v>
      </c>
      <c r="V95">
        <v>13.38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8.09</v>
      </c>
      <c r="AD95">
        <v>31.01</v>
      </c>
      <c r="AE95">
        <v>31.01</v>
      </c>
      <c r="AF95">
        <v>2.42</v>
      </c>
    </row>
    <row r="96" spans="1:32">
      <c r="A96" t="s">
        <v>138</v>
      </c>
      <c r="B96" s="75">
        <v>130.33000000000001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1.22</v>
      </c>
      <c r="M96">
        <v>7.11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1.39</v>
      </c>
      <c r="T96">
        <v>39.65</v>
      </c>
      <c r="U96">
        <v>13.22</v>
      </c>
      <c r="V96">
        <v>13.22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8.07</v>
      </c>
      <c r="AD96">
        <v>30.4</v>
      </c>
      <c r="AE96">
        <v>30.4</v>
      </c>
      <c r="AF96">
        <v>2.42</v>
      </c>
    </row>
    <row r="97" spans="1:36">
      <c r="A97" t="s">
        <v>139</v>
      </c>
      <c r="B97" s="75">
        <v>130.33000000000001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1.22</v>
      </c>
      <c r="M97">
        <v>7.03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1.39</v>
      </c>
      <c r="T97">
        <v>39.17</v>
      </c>
      <c r="U97">
        <v>13.06</v>
      </c>
      <c r="V97">
        <v>13.06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8.0500000000000007</v>
      </c>
      <c r="AD97">
        <v>29.85</v>
      </c>
      <c r="AE97">
        <v>29.85</v>
      </c>
      <c r="AF97">
        <v>2.42</v>
      </c>
    </row>
    <row r="98" spans="1:36">
      <c r="A98" t="s">
        <v>140</v>
      </c>
      <c r="B98" s="75">
        <v>130.33000000000001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270.93</v>
      </c>
      <c r="K98">
        <v>100.91</v>
      </c>
      <c r="L98">
        <v>1.22</v>
      </c>
      <c r="M98">
        <v>7.07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1.39</v>
      </c>
      <c r="T98">
        <v>38.630000000000003</v>
      </c>
      <c r="U98">
        <v>12.88</v>
      </c>
      <c r="V98">
        <v>12.88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7.88</v>
      </c>
      <c r="AD98">
        <v>29.04</v>
      </c>
      <c r="AE98">
        <v>29.04</v>
      </c>
      <c r="AF98">
        <v>2.42</v>
      </c>
    </row>
    <row r="99" spans="1:36">
      <c r="A99" t="s">
        <v>141</v>
      </c>
      <c r="B99" s="75">
        <f>SUM(B3:B98)/4000</f>
        <v>2.9069424999999995</v>
      </c>
      <c r="C99" s="75">
        <f t="shared" ref="C99:L99" si="2">SUM(C3:C98)/4000</f>
        <v>1.9092850000000023</v>
      </c>
      <c r="D99" s="135">
        <f t="shared" ref="D99" si="3">SUM(D3:D98)/4000</f>
        <v>0.94098999999999999</v>
      </c>
      <c r="E99" s="75"/>
      <c r="F99" s="78">
        <f t="shared" si="2"/>
        <v>0.11523750000000001</v>
      </c>
      <c r="G99" s="78">
        <f t="shared" si="2"/>
        <v>0.11523750000000001</v>
      </c>
      <c r="H99" s="78">
        <f t="shared" si="2"/>
        <v>0.11812250000000002</v>
      </c>
      <c r="I99">
        <f t="shared" si="2"/>
        <v>0.95658500000000135</v>
      </c>
      <c r="J99">
        <f t="shared" si="2"/>
        <v>6.4433150000000055</v>
      </c>
      <c r="K99">
        <f t="shared" si="2"/>
        <v>2.1436174999999986</v>
      </c>
      <c r="L99">
        <f t="shared" si="2"/>
        <v>3.1939999999999975E-2</v>
      </c>
      <c r="M99">
        <f t="shared" ref="M99:AB99" si="4">SUM(M3:M98)/4000</f>
        <v>0.19104500000000008</v>
      </c>
      <c r="N99" s="135">
        <f t="shared" si="4"/>
        <v>0.32741499999999996</v>
      </c>
      <c r="O99" s="135">
        <f t="shared" si="4"/>
        <v>0.29846499999999992</v>
      </c>
      <c r="P99" s="135">
        <f t="shared" si="4"/>
        <v>0.31511</v>
      </c>
      <c r="Q99">
        <f t="shared" si="4"/>
        <v>3.6919999999999988E-2</v>
      </c>
      <c r="R99">
        <f t="shared" si="4"/>
        <v>1.1142750000000006</v>
      </c>
      <c r="S99">
        <f t="shared" si="4"/>
        <v>3.4119999999999991E-2</v>
      </c>
      <c r="T99">
        <f t="shared" si="4"/>
        <v>0.87261750000000016</v>
      </c>
      <c r="U99">
        <f t="shared" si="4"/>
        <v>0.29087500000000005</v>
      </c>
      <c r="V99">
        <f t="shared" si="4"/>
        <v>0.29088000000000014</v>
      </c>
      <c r="W99">
        <f t="shared" si="4"/>
        <v>1.9638274999999998</v>
      </c>
      <c r="X99">
        <f t="shared" si="4"/>
        <v>0.3927675000000001</v>
      </c>
      <c r="Y99">
        <f t="shared" si="4"/>
        <v>0.6465574999999999</v>
      </c>
      <c r="Z99">
        <f t="shared" si="4"/>
        <v>0.38677499999999998</v>
      </c>
      <c r="AA99">
        <f t="shared" si="4"/>
        <v>0.77213250000000011</v>
      </c>
      <c r="AB99">
        <f t="shared" si="4"/>
        <v>0.386015</v>
      </c>
      <c r="AC99">
        <f t="shared" ref="AC99:AJ99" si="5">SUM(AC3:AC98)/4000</f>
        <v>0.16488750000000002</v>
      </c>
      <c r="AD99">
        <f t="shared" si="5"/>
        <v>0.66560000000000041</v>
      </c>
      <c r="AE99">
        <f t="shared" si="5"/>
        <v>0.66560000000000041</v>
      </c>
      <c r="AF99">
        <f t="shared" si="5"/>
        <v>4.8840000000000001E-2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69</v>
      </c>
      <c r="C3" s="144">
        <f>'IDT-1 Calculation'!DG3</f>
        <v>-29.212</v>
      </c>
      <c r="D3" s="144">
        <f>'IDT-1 Calculation'!DH3</f>
        <v>0</v>
      </c>
      <c r="E3" s="144">
        <f>'IDT-1 Calculation'!DI3</f>
        <v>0</v>
      </c>
      <c r="F3" s="144">
        <f>'IDT-1 Calculation'!DJ3</f>
        <v>-39.787999999999997</v>
      </c>
      <c r="G3" s="145">
        <f>SUM(B3:F3)</f>
        <v>0</v>
      </c>
    </row>
    <row r="4" spans="1:7">
      <c r="A4" s="140" t="s">
        <v>46</v>
      </c>
      <c r="B4" s="136">
        <f>'IDT-1 Calculation'!DF4</f>
        <v>44</v>
      </c>
      <c r="C4" s="136">
        <f>'IDT-1 Calculation'!DG4</f>
        <v>-18.628</v>
      </c>
      <c r="D4" s="136">
        <f>'IDT-1 Calculation'!DH4</f>
        <v>0</v>
      </c>
      <c r="E4" s="136">
        <f>'IDT-1 Calculation'!DI4</f>
        <v>0</v>
      </c>
      <c r="F4" s="136">
        <f>'IDT-1 Calculation'!DJ4</f>
        <v>-25.372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31</v>
      </c>
      <c r="C5" s="136">
        <f>'IDT-1 Calculation'!DG5</f>
        <v>-13.124000000000001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-17.876000000000001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13</v>
      </c>
      <c r="C6" s="136">
        <f>'IDT-1 Calculation'!DG6</f>
        <v>-5.5039999999999996</v>
      </c>
      <c r="D6" s="136">
        <f>'IDT-1 Calculation'!DH6</f>
        <v>0</v>
      </c>
      <c r="E6" s="136">
        <f>'IDT-1 Calculation'!DI6</f>
        <v>0</v>
      </c>
      <c r="F6" s="136">
        <f>'IDT-1 Calculation'!DJ6</f>
        <v>-7.4960000000000004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22</v>
      </c>
      <c r="C24" s="136">
        <f>'IDT-1 Calculation'!DG24</f>
        <v>-9.3140000000000001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-12.686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53</v>
      </c>
      <c r="C25" s="136">
        <f>'IDT-1 Calculation'!DG25</f>
        <v>-22.437999999999999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-30.562000000000001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80</v>
      </c>
      <c r="C26" s="136">
        <f>'IDT-1 Calculation'!DG26</f>
        <v>-33.869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-46.131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179</v>
      </c>
      <c r="C27" s="136">
        <f>'IDT-1 Calculation'!DG27</f>
        <v>-75.781999999999996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-103.218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203</v>
      </c>
      <c r="C28" s="136">
        <f>'IDT-1 Calculation'!DG28</f>
        <v>-85.942999999999998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-117.057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104</v>
      </c>
      <c r="C29" s="136">
        <f>'IDT-1 Calculation'!DG29</f>
        <v>-44.03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-59.97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122</v>
      </c>
      <c r="C30" s="136">
        <f>'IDT-1 Calculation'!DG30</f>
        <v>-51.65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-70.349999999999994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143</v>
      </c>
      <c r="C31" s="136">
        <f>'IDT-1 Calculation'!DG31</f>
        <v>-40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149</v>
      </c>
      <c r="C32" s="136">
        <f>'IDT-1 Calculation'!DG32</f>
        <v>-35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132</v>
      </c>
      <c r="C33" s="136">
        <f>'IDT-1 Calculation'!DG33</f>
        <v>-35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140</v>
      </c>
      <c r="C34" s="136">
        <f>'IDT-1 Calculation'!DG34</f>
        <v>-40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103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110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-110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72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68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-68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87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-87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65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-65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28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32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39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-39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23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41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-41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25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7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56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56.283000000000001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-56.283000000000001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50.890999999999998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-50.890999999999998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41.615000000000002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-41.615000000000002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44.113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-44.113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74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74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106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137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-137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-215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-229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-236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-241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226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-192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157</v>
      </c>
      <c r="C87" s="136">
        <f>'IDT-1 Calculation'!DG87</f>
        <v>-40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141</v>
      </c>
      <c r="C88" s="136">
        <f>'IDT-1 Calculation'!DG88</f>
        <v>-45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117</v>
      </c>
      <c r="C89" s="136">
        <f>'IDT-1 Calculation'!DG89</f>
        <v>-49.533000000000001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-67.466999999999999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95</v>
      </c>
      <c r="C90" s="136">
        <f>'IDT-1 Calculation'!DG90</f>
        <v>-40.219000000000001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-54.780999999999999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197</v>
      </c>
      <c r="C91" s="136">
        <f>'IDT-1 Calculation'!DG91</f>
        <v>-10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177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155</v>
      </c>
      <c r="C93" s="136">
        <f>'IDT-1 Calculation'!DG93</f>
        <v>-25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-130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138</v>
      </c>
      <c r="C94" s="136">
        <f>'IDT-1 Calculation'!DG94</f>
        <v>-30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185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-185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164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-164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145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-145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125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-125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1.5927255</v>
      </c>
      <c r="C99" s="152">
        <f>SUM(C3:C98)/4000</f>
        <v>-0.1998115</v>
      </c>
      <c r="D99" s="152">
        <f>SUM(D3:D98)/4000</f>
        <v>0</v>
      </c>
      <c r="E99" s="152">
        <f>SUM(E3:E98)/4000</f>
        <v>0</v>
      </c>
      <c r="F99" s="152">
        <f>SUM(F3:F98)/4000</f>
        <v>-1.3929139999999998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513.87982938865628</v>
      </c>
      <c r="L3">
        <v>9.6431340699881609</v>
      </c>
      <c r="M3">
        <v>63.108053804444786</v>
      </c>
      <c r="N3">
        <v>51.504559077636202</v>
      </c>
      <c r="O3">
        <v>72.686354785658935</v>
      </c>
      <c r="P3">
        <v>20.226170258755268</v>
      </c>
      <c r="Q3">
        <v>0</v>
      </c>
      <c r="R3">
        <v>18.421630934638017</v>
      </c>
      <c r="S3">
        <v>11.495999768083674</v>
      </c>
      <c r="T3">
        <v>0</v>
      </c>
      <c r="U3">
        <v>52.034697043376887</v>
      </c>
      <c r="V3">
        <v>5.1494439179317073</v>
      </c>
      <c r="W3">
        <v>15.363134138243494</v>
      </c>
      <c r="X3">
        <v>43.421397595153067</v>
      </c>
      <c r="Y3">
        <v>0</v>
      </c>
      <c r="Z3">
        <v>2.893749550407013</v>
      </c>
      <c r="AA3">
        <v>0</v>
      </c>
      <c r="AB3">
        <v>0</v>
      </c>
      <c r="AC3">
        <v>0</v>
      </c>
      <c r="AD3">
        <v>0</v>
      </c>
      <c r="AE3">
        <v>0</v>
      </c>
      <c r="AF3">
        <v>4.2985324963473186</v>
      </c>
      <c r="AG3">
        <v>28.953376575036526</v>
      </c>
      <c r="AH3">
        <v>0</v>
      </c>
      <c r="AI3">
        <v>0</v>
      </c>
      <c r="AJ3">
        <v>0</v>
      </c>
      <c r="AK3">
        <v>11.399024035065745</v>
      </c>
      <c r="AL3">
        <v>9.5866549451226462</v>
      </c>
      <c r="AM3">
        <v>0</v>
      </c>
      <c r="AN3">
        <v>0</v>
      </c>
      <c r="AO3">
        <v>0</v>
      </c>
      <c r="AP3">
        <v>5.6561094552285529E-2</v>
      </c>
      <c r="AQ3">
        <v>0</v>
      </c>
      <c r="AR3">
        <v>23.154233477770823</v>
      </c>
      <c r="AS3">
        <v>11.879128388227928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40.51070681142501</v>
      </c>
      <c r="BB3">
        <f>SUM(B3:AZ3)-BA3</f>
        <v>928.64495853367191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513.88094611462213</v>
      </c>
      <c r="L4">
        <v>9.4973798040338462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0</v>
      </c>
      <c r="R4">
        <v>18.421630934638017</v>
      </c>
      <c r="S4">
        <v>11.495999768083674</v>
      </c>
      <c r="T4">
        <v>0</v>
      </c>
      <c r="U4">
        <v>52.034697043376887</v>
      </c>
      <c r="V4">
        <v>5.1494439179317073</v>
      </c>
      <c r="W4">
        <v>15.363134138243494</v>
      </c>
      <c r="X4">
        <v>43.421397595153067</v>
      </c>
      <c r="Y4">
        <v>0</v>
      </c>
      <c r="Z4">
        <v>2.893749550407013</v>
      </c>
      <c r="AA4">
        <v>0</v>
      </c>
      <c r="AB4">
        <v>0</v>
      </c>
      <c r="AC4">
        <v>0</v>
      </c>
      <c r="AD4">
        <v>0</v>
      </c>
      <c r="AE4">
        <v>0</v>
      </c>
      <c r="AF4">
        <v>4.2985324963473186</v>
      </c>
      <c r="AG4">
        <v>28.953376575036526</v>
      </c>
      <c r="AH4">
        <v>0</v>
      </c>
      <c r="AI4">
        <v>0</v>
      </c>
      <c r="AJ4">
        <v>0</v>
      </c>
      <c r="AK4">
        <v>11.399024035065745</v>
      </c>
      <c r="AL4">
        <v>9.5866549451226462</v>
      </c>
      <c r="AM4">
        <v>0</v>
      </c>
      <c r="AN4">
        <v>0</v>
      </c>
      <c r="AO4">
        <v>0</v>
      </c>
      <c r="AP4">
        <v>5.6561094552285529E-2</v>
      </c>
      <c r="AQ4">
        <v>0</v>
      </c>
      <c r="AR4">
        <v>23.154233477770823</v>
      </c>
      <c r="AS4">
        <v>11.879128388227928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40.50466096225351</v>
      </c>
      <c r="BB4">
        <f t="shared" ref="BB4:BB67" si="0">SUM(B4:AZ4)-BA4</f>
        <v>928.50636684285496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455.27136154220221</v>
      </c>
      <c r="L5">
        <v>0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0</v>
      </c>
      <c r="R5">
        <v>18.426212794271137</v>
      </c>
      <c r="S5">
        <v>11.502452013100674</v>
      </c>
      <c r="T5">
        <v>0</v>
      </c>
      <c r="U5">
        <v>52.034697043376887</v>
      </c>
      <c r="V5">
        <v>5.1429090877619101</v>
      </c>
      <c r="W5">
        <v>15.363134138243494</v>
      </c>
      <c r="X5">
        <v>43.421397595153067</v>
      </c>
      <c r="Y5">
        <v>0</v>
      </c>
      <c r="Z5">
        <v>2.893749550407013</v>
      </c>
      <c r="AA5">
        <v>0</v>
      </c>
      <c r="AB5">
        <v>0</v>
      </c>
      <c r="AC5">
        <v>0</v>
      </c>
      <c r="AD5">
        <v>0</v>
      </c>
      <c r="AE5">
        <v>0</v>
      </c>
      <c r="AF5">
        <v>4.2985324963473186</v>
      </c>
      <c r="AG5">
        <v>28.953376575036526</v>
      </c>
      <c r="AH5">
        <v>0</v>
      </c>
      <c r="AI5">
        <v>0</v>
      </c>
      <c r="AJ5">
        <v>0</v>
      </c>
      <c r="AK5">
        <v>11.399024035065745</v>
      </c>
      <c r="AL5">
        <v>9.5866549451226462</v>
      </c>
      <c r="AM5">
        <v>0</v>
      </c>
      <c r="AN5">
        <v>0</v>
      </c>
      <c r="AO5">
        <v>0</v>
      </c>
      <c r="AP5">
        <v>5.6561094552285529E-2</v>
      </c>
      <c r="AQ5">
        <v>0</v>
      </c>
      <c r="AR5">
        <v>16.573556686286786</v>
      </c>
      <c r="AS5">
        <v>14.433141016906699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37.489663358985752</v>
      </c>
      <c r="BB5">
        <f t="shared" si="0"/>
        <v>859.39223518134395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452.39638378487012</v>
      </c>
      <c r="L6">
        <v>0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0</v>
      </c>
      <c r="R6">
        <v>18.426212794271137</v>
      </c>
      <c r="S6">
        <v>11.502452013100674</v>
      </c>
      <c r="T6">
        <v>0</v>
      </c>
      <c r="U6">
        <v>52.034697043376887</v>
      </c>
      <c r="V6">
        <v>5.1429090877619101</v>
      </c>
      <c r="W6">
        <v>15.363134138243494</v>
      </c>
      <c r="X6">
        <v>43.421397595153067</v>
      </c>
      <c r="Y6">
        <v>0</v>
      </c>
      <c r="Z6">
        <v>2.893749550407013</v>
      </c>
      <c r="AA6">
        <v>0</v>
      </c>
      <c r="AB6">
        <v>0</v>
      </c>
      <c r="AC6">
        <v>0</v>
      </c>
      <c r="AD6">
        <v>0</v>
      </c>
      <c r="AE6">
        <v>0</v>
      </c>
      <c r="AF6">
        <v>4.2985324963473186</v>
      </c>
      <c r="AG6">
        <v>28.953376575036526</v>
      </c>
      <c r="AH6">
        <v>0</v>
      </c>
      <c r="AI6">
        <v>0</v>
      </c>
      <c r="AJ6">
        <v>0</v>
      </c>
      <c r="AK6">
        <v>11.399024035065745</v>
      </c>
      <c r="AL6">
        <v>9.5866549451226462</v>
      </c>
      <c r="AM6">
        <v>0</v>
      </c>
      <c r="AN6">
        <v>0</v>
      </c>
      <c r="AO6">
        <v>0</v>
      </c>
      <c r="AP6">
        <v>5.6561094552285529E-2</v>
      </c>
      <c r="AQ6">
        <v>0</v>
      </c>
      <c r="AR6">
        <v>16.573556686286786</v>
      </c>
      <c r="AS6">
        <v>14.433141016906699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37.369489288729255</v>
      </c>
      <c r="BB6">
        <f t="shared" si="0"/>
        <v>856.6374314942683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452.39638378487012</v>
      </c>
      <c r="L7">
        <v>0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0</v>
      </c>
      <c r="R7">
        <v>18.426212794271137</v>
      </c>
      <c r="S7">
        <v>11.502452013100674</v>
      </c>
      <c r="T7">
        <v>0</v>
      </c>
      <c r="U7">
        <v>52.034697043376887</v>
      </c>
      <c r="V7">
        <v>5.1429090877619101</v>
      </c>
      <c r="W7">
        <v>15.363134138243494</v>
      </c>
      <c r="X7">
        <v>43.421397595153067</v>
      </c>
      <c r="Y7">
        <v>0</v>
      </c>
      <c r="Z7">
        <v>2.893749550407013</v>
      </c>
      <c r="AA7">
        <v>0</v>
      </c>
      <c r="AB7">
        <v>0</v>
      </c>
      <c r="AC7">
        <v>0</v>
      </c>
      <c r="AD7">
        <v>0</v>
      </c>
      <c r="AE7">
        <v>0</v>
      </c>
      <c r="AF7">
        <v>4.2985324963473186</v>
      </c>
      <c r="AG7">
        <v>28.953376575036526</v>
      </c>
      <c r="AH7">
        <v>0</v>
      </c>
      <c r="AI7">
        <v>0</v>
      </c>
      <c r="AJ7">
        <v>0</v>
      </c>
      <c r="AK7">
        <v>11.399024035065745</v>
      </c>
      <c r="AL7">
        <v>9.5866549451226462</v>
      </c>
      <c r="AM7">
        <v>0</v>
      </c>
      <c r="AN7">
        <v>0</v>
      </c>
      <c r="AO7">
        <v>0</v>
      </c>
      <c r="AP7">
        <v>0.28280501440200378</v>
      </c>
      <c r="AQ7">
        <v>0</v>
      </c>
      <c r="AR7">
        <v>16.573556686286786</v>
      </c>
      <c r="AS7">
        <v>14.433141016906699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37.378946284578973</v>
      </c>
      <c r="BB7">
        <f t="shared" si="0"/>
        <v>856.85421841826826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452.39638378487012</v>
      </c>
      <c r="L8">
        <v>0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0</v>
      </c>
      <c r="R8">
        <v>18.426212794271137</v>
      </c>
      <c r="S8">
        <v>11.502452013100674</v>
      </c>
      <c r="T8">
        <v>0</v>
      </c>
      <c r="U8">
        <v>52.034697043376887</v>
      </c>
      <c r="V8">
        <v>5.1429090877619101</v>
      </c>
      <c r="W8">
        <v>15.363134138243494</v>
      </c>
      <c r="X8">
        <v>43.421397595153067</v>
      </c>
      <c r="Y8">
        <v>0</v>
      </c>
      <c r="Z8">
        <v>2.893749550407013</v>
      </c>
      <c r="AA8">
        <v>0</v>
      </c>
      <c r="AB8">
        <v>0</v>
      </c>
      <c r="AC8">
        <v>0</v>
      </c>
      <c r="AD8">
        <v>0</v>
      </c>
      <c r="AE8">
        <v>0</v>
      </c>
      <c r="AF8">
        <v>4.2985324963473186</v>
      </c>
      <c r="AG8">
        <v>28.953376575036526</v>
      </c>
      <c r="AH8">
        <v>0</v>
      </c>
      <c r="AI8">
        <v>0</v>
      </c>
      <c r="AJ8">
        <v>0</v>
      </c>
      <c r="AK8">
        <v>11.399024035065745</v>
      </c>
      <c r="AL8">
        <v>9.5866549451226462</v>
      </c>
      <c r="AM8">
        <v>0</v>
      </c>
      <c r="AN8">
        <v>0</v>
      </c>
      <c r="AO8">
        <v>0</v>
      </c>
      <c r="AP8">
        <v>0.28280501440200378</v>
      </c>
      <c r="AQ8">
        <v>0</v>
      </c>
      <c r="AR8">
        <v>16.573556686286786</v>
      </c>
      <c r="AS8">
        <v>14.433141016906699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37.378946284578973</v>
      </c>
      <c r="BB8">
        <f t="shared" si="0"/>
        <v>856.85421841826826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452.39638378487012</v>
      </c>
      <c r="L9">
        <v>0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0</v>
      </c>
      <c r="R9">
        <v>18.426212794271137</v>
      </c>
      <c r="S9">
        <v>11.502452013100674</v>
      </c>
      <c r="T9">
        <v>0</v>
      </c>
      <c r="U9">
        <v>52.034697043376887</v>
      </c>
      <c r="V9">
        <v>5.1429090877619101</v>
      </c>
      <c r="W9">
        <v>15.038070001146998</v>
      </c>
      <c r="X9">
        <v>43.421397595153067</v>
      </c>
      <c r="Y9">
        <v>0</v>
      </c>
      <c r="Z9">
        <v>2.893749550407013</v>
      </c>
      <c r="AA9">
        <v>0</v>
      </c>
      <c r="AB9">
        <v>0</v>
      </c>
      <c r="AC9">
        <v>0</v>
      </c>
      <c r="AD9">
        <v>0</v>
      </c>
      <c r="AE9">
        <v>0</v>
      </c>
      <c r="AF9">
        <v>5.6851551282613233</v>
      </c>
      <c r="AG9">
        <v>28.953376575036526</v>
      </c>
      <c r="AH9">
        <v>0</v>
      </c>
      <c r="AI9">
        <v>0</v>
      </c>
      <c r="AJ9">
        <v>0</v>
      </c>
      <c r="AK9">
        <v>11.399024035065745</v>
      </c>
      <c r="AL9">
        <v>9.5866549451226462</v>
      </c>
      <c r="AM9">
        <v>0</v>
      </c>
      <c r="AN9">
        <v>0</v>
      </c>
      <c r="AO9">
        <v>0</v>
      </c>
      <c r="AP9">
        <v>0.28280501440200378</v>
      </c>
      <c r="AQ9">
        <v>0</v>
      </c>
      <c r="AR9">
        <v>23.154233477770823</v>
      </c>
      <c r="AS9">
        <v>11.879128388227928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37.591633991667607</v>
      </c>
      <c r="BB9">
        <f t="shared" si="0"/>
        <v>861.72975336880245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452.39638378487012</v>
      </c>
      <c r="L10">
        <v>0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0</v>
      </c>
      <c r="R10">
        <v>18.426212794271137</v>
      </c>
      <c r="S10">
        <v>11.502452013100674</v>
      </c>
      <c r="T10">
        <v>0</v>
      </c>
      <c r="U10">
        <v>52.034697043376887</v>
      </c>
      <c r="V10">
        <v>5.1429090877619101</v>
      </c>
      <c r="W10">
        <v>14.942916360716309</v>
      </c>
      <c r="X10">
        <v>45.07625461772809</v>
      </c>
      <c r="Y10">
        <v>0</v>
      </c>
      <c r="Z10">
        <v>2.893749550407013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5.6851551282613233</v>
      </c>
      <c r="AG10">
        <v>28.953376575036526</v>
      </c>
      <c r="AH10">
        <v>0</v>
      </c>
      <c r="AI10">
        <v>0</v>
      </c>
      <c r="AJ10">
        <v>0</v>
      </c>
      <c r="AK10">
        <v>11.399024035065745</v>
      </c>
      <c r="AL10">
        <v>9.5866549451226462</v>
      </c>
      <c r="AM10">
        <v>0</v>
      </c>
      <c r="AN10">
        <v>0</v>
      </c>
      <c r="AO10">
        <v>0</v>
      </c>
      <c r="AP10">
        <v>0.28280501440200378</v>
      </c>
      <c r="AQ10">
        <v>0</v>
      </c>
      <c r="AR10">
        <v>23.154233477770823</v>
      </c>
      <c r="AS10">
        <v>11.879128388227928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37.656829593041238</v>
      </c>
      <c r="BB10">
        <f t="shared" si="0"/>
        <v>863.22426114957307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452.39944785563119</v>
      </c>
      <c r="L11">
        <v>0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0</v>
      </c>
      <c r="R11">
        <v>18.426212794271137</v>
      </c>
      <c r="S11">
        <v>11.49492612487391</v>
      </c>
      <c r="T11">
        <v>0</v>
      </c>
      <c r="U11">
        <v>52.034697043376887</v>
      </c>
      <c r="V11">
        <v>5.1429090877619101</v>
      </c>
      <c r="W11">
        <v>14.942916360716309</v>
      </c>
      <c r="X11">
        <v>45.07625461772809</v>
      </c>
      <c r="Y11">
        <v>0</v>
      </c>
      <c r="Z11">
        <v>2.893749550407013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5.6851551282613233</v>
      </c>
      <c r="AG11">
        <v>28.953376575036526</v>
      </c>
      <c r="AH11">
        <v>0</v>
      </c>
      <c r="AI11">
        <v>0</v>
      </c>
      <c r="AJ11">
        <v>0</v>
      </c>
      <c r="AK11">
        <v>11.399024035065745</v>
      </c>
      <c r="AL11">
        <v>9.5866549451226462</v>
      </c>
      <c r="AM11">
        <v>2.3556473132957625</v>
      </c>
      <c r="AN11">
        <v>0</v>
      </c>
      <c r="AO11">
        <v>0</v>
      </c>
      <c r="AP11">
        <v>0.39592674514715087</v>
      </c>
      <c r="AQ11">
        <v>0</v>
      </c>
      <c r="AR11">
        <v>16.573556686286786</v>
      </c>
      <c r="AS11">
        <v>11.879128388227928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37.484765345228027</v>
      </c>
      <c r="BB11">
        <f t="shared" si="0"/>
        <v>859.2799558324773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452.39944785563119</v>
      </c>
      <c r="L12">
        <v>0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0</v>
      </c>
      <c r="R12">
        <v>19.128141464137116</v>
      </c>
      <c r="S12">
        <v>11.49492612487391</v>
      </c>
      <c r="T12">
        <v>0</v>
      </c>
      <c r="U12">
        <v>52.034697043376887</v>
      </c>
      <c r="V12">
        <v>5.1483573366729285</v>
      </c>
      <c r="W12">
        <v>15.270497737118887</v>
      </c>
      <c r="X12">
        <v>45.075156573262724</v>
      </c>
      <c r="Y12">
        <v>0</v>
      </c>
      <c r="Z12">
        <v>2.893749550407013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5.6851551282613233</v>
      </c>
      <c r="AG12">
        <v>28.953376575036526</v>
      </c>
      <c r="AH12">
        <v>0</v>
      </c>
      <c r="AI12">
        <v>0</v>
      </c>
      <c r="AJ12">
        <v>0</v>
      </c>
      <c r="AK12">
        <v>11.399024035065745</v>
      </c>
      <c r="AL12">
        <v>9.5866549451226462</v>
      </c>
      <c r="AM12">
        <v>2.3556473132957625</v>
      </c>
      <c r="AN12">
        <v>0</v>
      </c>
      <c r="AO12">
        <v>0</v>
      </c>
      <c r="AP12">
        <v>0.39592674514715087</v>
      </c>
      <c r="AQ12">
        <v>0</v>
      </c>
      <c r="AR12">
        <v>16.573556686286786</v>
      </c>
      <c r="AS12">
        <v>11.879128388227928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37.527980703707868</v>
      </c>
      <c r="BB12">
        <f t="shared" si="0"/>
        <v>860.27060072471181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452.39944785563119</v>
      </c>
      <c r="L13">
        <v>0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0</v>
      </c>
      <c r="R13">
        <v>18.421125836714921</v>
      </c>
      <c r="S13">
        <v>11.49492612487391</v>
      </c>
      <c r="T13">
        <v>0</v>
      </c>
      <c r="U13">
        <v>52.034697043376887</v>
      </c>
      <c r="V13">
        <v>5.1483573366729285</v>
      </c>
      <c r="W13">
        <v>15.270497737118887</v>
      </c>
      <c r="X13">
        <v>45.075156573262724</v>
      </c>
      <c r="Y13">
        <v>0</v>
      </c>
      <c r="Z13">
        <v>2.893749550407013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5.6851551282613233</v>
      </c>
      <c r="AG13">
        <v>28.953376575036526</v>
      </c>
      <c r="AH13">
        <v>0</v>
      </c>
      <c r="AI13">
        <v>0</v>
      </c>
      <c r="AJ13">
        <v>0</v>
      </c>
      <c r="AK13">
        <v>11.399024035065745</v>
      </c>
      <c r="AL13">
        <v>21.78785144020037</v>
      </c>
      <c r="AM13">
        <v>4.7112941786683358</v>
      </c>
      <c r="AN13">
        <v>0</v>
      </c>
      <c r="AO13">
        <v>0</v>
      </c>
      <c r="AP13">
        <v>0.39592674514715087</v>
      </c>
      <c r="AQ13">
        <v>0</v>
      </c>
      <c r="AR13">
        <v>16.573556686286786</v>
      </c>
      <c r="AS13">
        <v>11.879128388227928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38.106903502948455</v>
      </c>
      <c r="BB13">
        <f t="shared" si="0"/>
        <v>873.54150565849932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452.39944785563119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0</v>
      </c>
      <c r="R14">
        <v>18.421125836714921</v>
      </c>
      <c r="S14">
        <v>11.49492612487391</v>
      </c>
      <c r="T14">
        <v>0</v>
      </c>
      <c r="U14">
        <v>52.034697043376887</v>
      </c>
      <c r="V14">
        <v>5.1483573366729285</v>
      </c>
      <c r="W14">
        <v>15.270497737118887</v>
      </c>
      <c r="X14">
        <v>45.075156573262724</v>
      </c>
      <c r="Y14">
        <v>0</v>
      </c>
      <c r="Z14">
        <v>2.893749550407013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5.6851551282613233</v>
      </c>
      <c r="AG14">
        <v>28.953376575036526</v>
      </c>
      <c r="AH14">
        <v>0</v>
      </c>
      <c r="AI14">
        <v>0</v>
      </c>
      <c r="AJ14">
        <v>0</v>
      </c>
      <c r="AK14">
        <v>11.399024035065745</v>
      </c>
      <c r="AL14">
        <v>61.005984032561038</v>
      </c>
      <c r="AM14">
        <v>4.7112941786683358</v>
      </c>
      <c r="AN14">
        <v>0</v>
      </c>
      <c r="AO14">
        <v>0</v>
      </c>
      <c r="AP14">
        <v>0.39592674514715087</v>
      </c>
      <c r="AQ14">
        <v>0</v>
      </c>
      <c r="AR14">
        <v>16.573556686286786</v>
      </c>
      <c r="AS14">
        <v>11.879128388227928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39.746221445309125</v>
      </c>
      <c r="BB14">
        <f t="shared" si="0"/>
        <v>911.12032030849934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392.0767557537518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20.131332363692167</v>
      </c>
      <c r="Q15">
        <v>0</v>
      </c>
      <c r="R15">
        <v>18.421125836714921</v>
      </c>
      <c r="S15">
        <v>11.49492612487391</v>
      </c>
      <c r="T15">
        <v>0</v>
      </c>
      <c r="U15">
        <v>52.034697043376887</v>
      </c>
      <c r="V15">
        <v>5.1483573366729285</v>
      </c>
      <c r="W15">
        <v>15.270497737118887</v>
      </c>
      <c r="X15">
        <v>45.075156573262724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5.6851551282613233</v>
      </c>
      <c r="AG15">
        <v>28.953376575036526</v>
      </c>
      <c r="AH15">
        <v>0</v>
      </c>
      <c r="AI15">
        <v>0</v>
      </c>
      <c r="AJ15">
        <v>0</v>
      </c>
      <c r="AK15">
        <v>11.399024035065745</v>
      </c>
      <c r="AL15">
        <v>61.005984032561038</v>
      </c>
      <c r="AM15">
        <v>7.0526648361511164</v>
      </c>
      <c r="AN15">
        <v>0</v>
      </c>
      <c r="AO15">
        <v>0</v>
      </c>
      <c r="AP15">
        <v>0.39592674514715087</v>
      </c>
      <c r="AQ15">
        <v>0</v>
      </c>
      <c r="AR15">
        <v>23.154233477770823</v>
      </c>
      <c r="AS15">
        <v>11.879128388227928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37.593710274803783</v>
      </c>
      <c r="BB15">
        <f t="shared" si="0"/>
        <v>861.77734893102911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392.08026667752597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20.131332363692167</v>
      </c>
      <c r="Q16">
        <v>0</v>
      </c>
      <c r="R16">
        <v>18.426212794271137</v>
      </c>
      <c r="S16">
        <v>11.502452013100674</v>
      </c>
      <c r="T16">
        <v>0</v>
      </c>
      <c r="U16">
        <v>52.034697043376887</v>
      </c>
      <c r="V16">
        <v>5.1429090877619101</v>
      </c>
      <c r="W16">
        <v>15.038070001146998</v>
      </c>
      <c r="X16">
        <v>43.218719257053436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5.6851551282613233</v>
      </c>
      <c r="AG16">
        <v>28.953376575036526</v>
      </c>
      <c r="AH16">
        <v>0</v>
      </c>
      <c r="AI16">
        <v>0</v>
      </c>
      <c r="AJ16">
        <v>0</v>
      </c>
      <c r="AK16">
        <v>11.399024035065745</v>
      </c>
      <c r="AL16">
        <v>61.005984032561038</v>
      </c>
      <c r="AM16">
        <v>7.0526648361511164</v>
      </c>
      <c r="AN16">
        <v>0</v>
      </c>
      <c r="AO16">
        <v>0</v>
      </c>
      <c r="AP16">
        <v>0.39592674514715087</v>
      </c>
      <c r="AQ16">
        <v>0</v>
      </c>
      <c r="AR16">
        <v>23.154233477770823</v>
      </c>
      <c r="AS16">
        <v>11.879128388227928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37.506841952385585</v>
      </c>
      <c r="BB16">
        <f t="shared" si="0"/>
        <v>859.78602772191232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336.6665952289822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20.131332363692167</v>
      </c>
      <c r="Q17">
        <v>0</v>
      </c>
      <c r="R17">
        <v>18.426212794271137</v>
      </c>
      <c r="S17">
        <v>11.502452013100674</v>
      </c>
      <c r="T17">
        <v>0</v>
      </c>
      <c r="U17">
        <v>52.034697043376887</v>
      </c>
      <c r="V17">
        <v>5.1429090877619101</v>
      </c>
      <c r="W17">
        <v>15.038070001146998</v>
      </c>
      <c r="X17">
        <v>43.421397595153067</v>
      </c>
      <c r="Y17">
        <v>0</v>
      </c>
      <c r="Z17">
        <v>2.893749550407013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5.6851551282613233</v>
      </c>
      <c r="AG17">
        <v>28.953376575036526</v>
      </c>
      <c r="AH17">
        <v>0</v>
      </c>
      <c r="AI17">
        <v>0</v>
      </c>
      <c r="AJ17">
        <v>0</v>
      </c>
      <c r="AK17">
        <v>11.399024035065745</v>
      </c>
      <c r="AL17">
        <v>61.005984032561038</v>
      </c>
      <c r="AM17">
        <v>7.0526648361511164</v>
      </c>
      <c r="AN17">
        <v>0</v>
      </c>
      <c r="AO17">
        <v>0</v>
      </c>
      <c r="AP17">
        <v>0.39592674514715087</v>
      </c>
      <c r="AQ17">
        <v>0</v>
      </c>
      <c r="AR17">
        <v>16.573556686286786</v>
      </c>
      <c r="AS17">
        <v>11.879128388227928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34.923950150485005</v>
      </c>
      <c r="BB17">
        <f t="shared" si="0"/>
        <v>800.57724962188479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331.76042831024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20.131332363692167</v>
      </c>
      <c r="Q18">
        <v>0</v>
      </c>
      <c r="R18">
        <v>18.426212794271137</v>
      </c>
      <c r="S18">
        <v>11.502452013100674</v>
      </c>
      <c r="T18">
        <v>0</v>
      </c>
      <c r="U18">
        <v>52.034697043376887</v>
      </c>
      <c r="V18">
        <v>5.1429090877619101</v>
      </c>
      <c r="W18">
        <v>15.038070001146998</v>
      </c>
      <c r="X18">
        <v>43.421397595153067</v>
      </c>
      <c r="Y18">
        <v>0</v>
      </c>
      <c r="Z18">
        <v>2.893749550407013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5.6851551282613233</v>
      </c>
      <c r="AG18">
        <v>28.953376575036526</v>
      </c>
      <c r="AH18">
        <v>0</v>
      </c>
      <c r="AI18">
        <v>0</v>
      </c>
      <c r="AJ18">
        <v>0</v>
      </c>
      <c r="AK18">
        <v>11.399024035065745</v>
      </c>
      <c r="AL18">
        <v>18.301795521202795</v>
      </c>
      <c r="AM18">
        <v>7.0526648361511164</v>
      </c>
      <c r="AN18">
        <v>0</v>
      </c>
      <c r="AO18">
        <v>0</v>
      </c>
      <c r="AP18">
        <v>0.39592674514715087</v>
      </c>
      <c r="AQ18">
        <v>0</v>
      </c>
      <c r="AR18">
        <v>16.573556686286786</v>
      </c>
      <c r="AS18">
        <v>11.879128388227928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32.933837293506812</v>
      </c>
      <c r="BB18">
        <f t="shared" si="0"/>
        <v>754.95700704876253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331.76042831024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20.131332363692167</v>
      </c>
      <c r="Q19">
        <v>0</v>
      </c>
      <c r="R19">
        <v>18.426212794271137</v>
      </c>
      <c r="S19">
        <v>11.502452013100674</v>
      </c>
      <c r="T19">
        <v>0</v>
      </c>
      <c r="U19">
        <v>52.034697043376887</v>
      </c>
      <c r="V19">
        <v>5.1429090877619101</v>
      </c>
      <c r="W19">
        <v>15.038070001146998</v>
      </c>
      <c r="X19">
        <v>43.421397595153067</v>
      </c>
      <c r="Y19">
        <v>0</v>
      </c>
      <c r="Z19">
        <v>2.893749550407013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5.6851551282613233</v>
      </c>
      <c r="AG19">
        <v>28.953376575036526</v>
      </c>
      <c r="AH19">
        <v>0</v>
      </c>
      <c r="AI19">
        <v>0</v>
      </c>
      <c r="AJ19">
        <v>0</v>
      </c>
      <c r="AK19">
        <v>11.399024035065745</v>
      </c>
      <c r="AL19">
        <v>9.5866549451226462</v>
      </c>
      <c r="AM19">
        <v>7.0526648361511164</v>
      </c>
      <c r="AN19">
        <v>0</v>
      </c>
      <c r="AO19">
        <v>0</v>
      </c>
      <c r="AP19">
        <v>0.67873175954915477</v>
      </c>
      <c r="AQ19">
        <v>0</v>
      </c>
      <c r="AR19">
        <v>16.573556686286786</v>
      </c>
      <c r="AS19">
        <v>11.879128388227928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32.581365667028663</v>
      </c>
      <c r="BB19">
        <f t="shared" si="0"/>
        <v>746.87714311356251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392.08026667752597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20.131332363692167</v>
      </c>
      <c r="Q20">
        <v>0</v>
      </c>
      <c r="R20">
        <v>18.426212794271137</v>
      </c>
      <c r="S20">
        <v>11.502452013100674</v>
      </c>
      <c r="T20">
        <v>0</v>
      </c>
      <c r="U20">
        <v>52.034697043376887</v>
      </c>
      <c r="V20">
        <v>5.1429090877619101</v>
      </c>
      <c r="W20">
        <v>15.038070001146998</v>
      </c>
      <c r="X20">
        <v>43.421397595153067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5.6851551282613233</v>
      </c>
      <c r="AG20">
        <v>28.953376575036526</v>
      </c>
      <c r="AH20">
        <v>0</v>
      </c>
      <c r="AI20">
        <v>0</v>
      </c>
      <c r="AJ20">
        <v>0</v>
      </c>
      <c r="AK20">
        <v>11.399024035065745</v>
      </c>
      <c r="AL20">
        <v>9.5866549451226462</v>
      </c>
      <c r="AM20">
        <v>7.0526648361511164</v>
      </c>
      <c r="AN20">
        <v>0</v>
      </c>
      <c r="AO20">
        <v>0</v>
      </c>
      <c r="AP20">
        <v>0.67873175954915477</v>
      </c>
      <c r="AQ20">
        <v>0</v>
      </c>
      <c r="AR20">
        <v>16.573556686286786</v>
      </c>
      <c r="AS20">
        <v>11.879128388227928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35.102734910781194</v>
      </c>
      <c r="BB20">
        <f t="shared" si="0"/>
        <v>804.67561223709583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452.39999611338834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20.131332363692167</v>
      </c>
      <c r="Q21">
        <v>0</v>
      </c>
      <c r="R21">
        <v>18.426212794271137</v>
      </c>
      <c r="S21">
        <v>11.502452013100674</v>
      </c>
      <c r="T21">
        <v>0</v>
      </c>
      <c r="U21">
        <v>52.034697043376887</v>
      </c>
      <c r="V21">
        <v>5.1429090877619101</v>
      </c>
      <c r="W21">
        <v>15.038070001146998</v>
      </c>
      <c r="X21">
        <v>43.421397595153067</v>
      </c>
      <c r="Y21">
        <v>0</v>
      </c>
      <c r="Z21">
        <v>2.893749550407013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5.6851551282613233</v>
      </c>
      <c r="AG21">
        <v>28.953376575036526</v>
      </c>
      <c r="AH21">
        <v>0</v>
      </c>
      <c r="AI21">
        <v>0</v>
      </c>
      <c r="AJ21">
        <v>0</v>
      </c>
      <c r="AK21">
        <v>11.399024035065745</v>
      </c>
      <c r="AL21">
        <v>9.5866549451226462</v>
      </c>
      <c r="AM21">
        <v>7.0526648361511164</v>
      </c>
      <c r="AN21">
        <v>0</v>
      </c>
      <c r="AO21">
        <v>0</v>
      </c>
      <c r="AP21">
        <v>0.67873175954915477</v>
      </c>
      <c r="AQ21">
        <v>0</v>
      </c>
      <c r="AR21">
        <v>23.154233477770823</v>
      </c>
      <c r="AS21">
        <v>11.879128388227928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37.899171891084265</v>
      </c>
      <c r="BB21">
        <f t="shared" si="0"/>
        <v>868.77958148413916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452.39999611338834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20.131332363692167</v>
      </c>
      <c r="Q22">
        <v>0</v>
      </c>
      <c r="R22">
        <v>18.386901156367227</v>
      </c>
      <c r="S22">
        <v>11.495999768083674</v>
      </c>
      <c r="T22">
        <v>0</v>
      </c>
      <c r="U22">
        <v>52.034697043376887</v>
      </c>
      <c r="V22">
        <v>5.1494439179317073</v>
      </c>
      <c r="W22">
        <v>15.038070001146998</v>
      </c>
      <c r="X22">
        <v>43.421397595153067</v>
      </c>
      <c r="Y22">
        <v>0</v>
      </c>
      <c r="Z22">
        <v>2.893749550407013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5.6851551282613233</v>
      </c>
      <c r="AG22">
        <v>28.953376575036526</v>
      </c>
      <c r="AH22">
        <v>0</v>
      </c>
      <c r="AI22">
        <v>0</v>
      </c>
      <c r="AJ22">
        <v>0</v>
      </c>
      <c r="AK22">
        <v>11.399024035065745</v>
      </c>
      <c r="AL22">
        <v>9.5866549451226462</v>
      </c>
      <c r="AM22">
        <v>7.0526648361511164</v>
      </c>
      <c r="AN22">
        <v>0</v>
      </c>
      <c r="AO22">
        <v>0</v>
      </c>
      <c r="AP22">
        <v>0.67873175954915477</v>
      </c>
      <c r="AQ22">
        <v>0</v>
      </c>
      <c r="AR22">
        <v>23.154233477770823</v>
      </c>
      <c r="AS22">
        <v>14.433141016906699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38.004289844558045</v>
      </c>
      <c r="BB22">
        <f t="shared" si="0"/>
        <v>871.18924710659314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513.8909285224081</v>
      </c>
      <c r="L23">
        <v>0</v>
      </c>
      <c r="M23">
        <v>63.108053804444786</v>
      </c>
      <c r="N23">
        <v>51.504559077636202</v>
      </c>
      <c r="O23">
        <v>72.686354785658935</v>
      </c>
      <c r="P23">
        <v>20.131332363692167</v>
      </c>
      <c r="Q23">
        <v>0</v>
      </c>
      <c r="R23">
        <v>18.421630934638017</v>
      </c>
      <c r="S23">
        <v>11.495999768083674</v>
      </c>
      <c r="T23">
        <v>0</v>
      </c>
      <c r="U23">
        <v>52.034697043376887</v>
      </c>
      <c r="V23">
        <v>5.1494439179317073</v>
      </c>
      <c r="W23">
        <v>13.763257563210832</v>
      </c>
      <c r="X23">
        <v>43.421397595153067</v>
      </c>
      <c r="Y23">
        <v>0</v>
      </c>
      <c r="Z23">
        <v>3.3998397745773326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5.6851551282613233</v>
      </c>
      <c r="AG23">
        <v>28.953376575036526</v>
      </c>
      <c r="AH23">
        <v>0</v>
      </c>
      <c r="AI23">
        <v>0</v>
      </c>
      <c r="AJ23">
        <v>0</v>
      </c>
      <c r="AK23">
        <v>11.399024035065745</v>
      </c>
      <c r="AL23">
        <v>9.5866549451226462</v>
      </c>
      <c r="AM23">
        <v>7.0526648361511164</v>
      </c>
      <c r="AN23">
        <v>0</v>
      </c>
      <c r="AO23">
        <v>0</v>
      </c>
      <c r="AP23">
        <v>0.67873175954915477</v>
      </c>
      <c r="AQ23">
        <v>0</v>
      </c>
      <c r="AR23">
        <v>16.573556686286786</v>
      </c>
      <c r="AS23">
        <v>14.433141016906699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40.268857645567351</v>
      </c>
      <c r="BB23">
        <f t="shared" si="0"/>
        <v>923.10094248762459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513.88725118139666</v>
      </c>
      <c r="L24">
        <v>0</v>
      </c>
      <c r="M24">
        <v>63.108053804444786</v>
      </c>
      <c r="N24">
        <v>51.504559077636202</v>
      </c>
      <c r="O24">
        <v>72.686354785658935</v>
      </c>
      <c r="P24">
        <v>20.131332363692167</v>
      </c>
      <c r="Q24">
        <v>0</v>
      </c>
      <c r="R24">
        <v>18.421630934638017</v>
      </c>
      <c r="S24">
        <v>11.495939312859708</v>
      </c>
      <c r="T24">
        <v>0</v>
      </c>
      <c r="U24">
        <v>52.034697043376887</v>
      </c>
      <c r="V24">
        <v>5.1494439179317073</v>
      </c>
      <c r="W24">
        <v>13.763257563210832</v>
      </c>
      <c r="X24">
        <v>43.421397595153067</v>
      </c>
      <c r="Y24">
        <v>0</v>
      </c>
      <c r="Z24">
        <v>3.3998397745773326</v>
      </c>
      <c r="AA24">
        <v>0</v>
      </c>
      <c r="AB24">
        <v>0</v>
      </c>
      <c r="AC24">
        <v>4.3244861006053013</v>
      </c>
      <c r="AD24">
        <v>0</v>
      </c>
      <c r="AE24">
        <v>0</v>
      </c>
      <c r="AF24">
        <v>5.6851551282613233</v>
      </c>
      <c r="AG24">
        <v>28.953376575036526</v>
      </c>
      <c r="AH24">
        <v>4.2253581487163423</v>
      </c>
      <c r="AI24">
        <v>0</v>
      </c>
      <c r="AJ24">
        <v>0</v>
      </c>
      <c r="AK24">
        <v>11.399024035065745</v>
      </c>
      <c r="AL24">
        <v>9.5866549451226462</v>
      </c>
      <c r="AM24">
        <v>7.0526648361511164</v>
      </c>
      <c r="AN24">
        <v>0</v>
      </c>
      <c r="AO24">
        <v>0</v>
      </c>
      <c r="AP24">
        <v>0.33936565059486545</v>
      </c>
      <c r="AQ24">
        <v>8.6936718148611973</v>
      </c>
      <c r="AR24">
        <v>16.573556686286786</v>
      </c>
      <c r="AS24">
        <v>14.433141016906699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40.975294873813262</v>
      </c>
      <c r="BB24">
        <f t="shared" si="0"/>
        <v>939.29491741837182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513.87982938865628</v>
      </c>
      <c r="L25">
        <v>0</v>
      </c>
      <c r="M25">
        <v>63.108053804444786</v>
      </c>
      <c r="N25">
        <v>51.504559077636202</v>
      </c>
      <c r="O25">
        <v>72.686354785658935</v>
      </c>
      <c r="P25">
        <v>20.131332363692167</v>
      </c>
      <c r="Q25">
        <v>0</v>
      </c>
      <c r="R25">
        <v>18.422307175600068</v>
      </c>
      <c r="S25">
        <v>11.495939312859708</v>
      </c>
      <c r="T25">
        <v>0</v>
      </c>
      <c r="U25">
        <v>52.034697043376887</v>
      </c>
      <c r="V25">
        <v>5.1528956732898568</v>
      </c>
      <c r="W25">
        <v>14.787330937087795</v>
      </c>
      <c r="X25">
        <v>45.076255086010647</v>
      </c>
      <c r="Y25">
        <v>0</v>
      </c>
      <c r="Z25">
        <v>3.3998397745773326</v>
      </c>
      <c r="AA25">
        <v>0</v>
      </c>
      <c r="AB25">
        <v>1.4903704033604674</v>
      </c>
      <c r="AC25">
        <v>4.3244861006053013</v>
      </c>
      <c r="AD25">
        <v>0</v>
      </c>
      <c r="AE25">
        <v>0</v>
      </c>
      <c r="AF25">
        <v>5.6851551282613233</v>
      </c>
      <c r="AG25">
        <v>28.953376575036526</v>
      </c>
      <c r="AH25">
        <v>9.295788286265914</v>
      </c>
      <c r="AI25">
        <v>0</v>
      </c>
      <c r="AJ25">
        <v>0</v>
      </c>
      <c r="AK25">
        <v>11.399024035065745</v>
      </c>
      <c r="AL25">
        <v>9.5866549451226462</v>
      </c>
      <c r="AM25">
        <v>7.0526648361511164</v>
      </c>
      <c r="AN25">
        <v>0</v>
      </c>
      <c r="AO25">
        <v>0</v>
      </c>
      <c r="AP25">
        <v>0.33936565059486545</v>
      </c>
      <c r="AQ25">
        <v>17.387342928616157</v>
      </c>
      <c r="AR25">
        <v>16.573556686286786</v>
      </c>
      <c r="AS25">
        <v>13.067041547902317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41.667670460629452</v>
      </c>
      <c r="BB25">
        <f t="shared" si="0"/>
        <v>955.16655108553039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513.87982938865628</v>
      </c>
      <c r="L26">
        <v>0</v>
      </c>
      <c r="M26">
        <v>63.108053804444786</v>
      </c>
      <c r="N26">
        <v>51.504559077636202</v>
      </c>
      <c r="O26">
        <v>72.686354785658935</v>
      </c>
      <c r="P26">
        <v>20.131332363692167</v>
      </c>
      <c r="Q26">
        <v>0</v>
      </c>
      <c r="R26">
        <v>18.422307175600068</v>
      </c>
      <c r="S26">
        <v>11.495939312859708</v>
      </c>
      <c r="T26">
        <v>0</v>
      </c>
      <c r="U26">
        <v>52.034697043376887</v>
      </c>
      <c r="V26">
        <v>5.1528956732898568</v>
      </c>
      <c r="W26">
        <v>14.787330937087795</v>
      </c>
      <c r="X26">
        <v>45.076255086010647</v>
      </c>
      <c r="Y26">
        <v>0</v>
      </c>
      <c r="Z26">
        <v>3.3998397745773326</v>
      </c>
      <c r="AA26">
        <v>0</v>
      </c>
      <c r="AB26">
        <v>5.8422501082237517</v>
      </c>
      <c r="AC26">
        <v>4.3244861006053013</v>
      </c>
      <c r="AD26">
        <v>0</v>
      </c>
      <c r="AE26">
        <v>0</v>
      </c>
      <c r="AF26">
        <v>5.6851551282613233</v>
      </c>
      <c r="AG26">
        <v>28.953376575036526</v>
      </c>
      <c r="AH26">
        <v>19.056365560425796</v>
      </c>
      <c r="AI26">
        <v>0</v>
      </c>
      <c r="AJ26">
        <v>0</v>
      </c>
      <c r="AK26">
        <v>11.399024035065745</v>
      </c>
      <c r="AL26">
        <v>27.016936097282944</v>
      </c>
      <c r="AM26">
        <v>7.0526648361511164</v>
      </c>
      <c r="AN26">
        <v>0</v>
      </c>
      <c r="AO26">
        <v>0</v>
      </c>
      <c r="AP26">
        <v>0.33936565059486545</v>
      </c>
      <c r="AQ26">
        <v>26.081014042371116</v>
      </c>
      <c r="AR26">
        <v>16.573556686286786</v>
      </c>
      <c r="AS26">
        <v>13.067041547902317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43.349552367067879</v>
      </c>
      <c r="BB26">
        <f t="shared" si="0"/>
        <v>993.72107842403034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513.88309944128935</v>
      </c>
      <c r="L27">
        <v>0</v>
      </c>
      <c r="M27">
        <v>63.108053804444786</v>
      </c>
      <c r="N27">
        <v>51.504559077636202</v>
      </c>
      <c r="O27">
        <v>72.686354785658935</v>
      </c>
      <c r="P27">
        <v>20.131332363692167</v>
      </c>
      <c r="Q27">
        <v>0</v>
      </c>
      <c r="R27">
        <v>18.421630934638017</v>
      </c>
      <c r="S27">
        <v>11.495999768083674</v>
      </c>
      <c r="T27">
        <v>0</v>
      </c>
      <c r="U27">
        <v>52.034697043376887</v>
      </c>
      <c r="V27">
        <v>5.1494439179317073</v>
      </c>
      <c r="W27">
        <v>12.793528105916117</v>
      </c>
      <c r="X27">
        <v>43.421397595153067</v>
      </c>
      <c r="Y27">
        <v>0</v>
      </c>
      <c r="Z27">
        <v>5.7874986424546018</v>
      </c>
      <c r="AA27">
        <v>0</v>
      </c>
      <c r="AB27">
        <v>5.8422501082237517</v>
      </c>
      <c r="AC27">
        <v>4.3244861006053013</v>
      </c>
      <c r="AD27">
        <v>0</v>
      </c>
      <c r="AE27">
        <v>7.3380631275307877</v>
      </c>
      <c r="AF27">
        <v>5.6851551282613233</v>
      </c>
      <c r="AG27">
        <v>28.953376575036526</v>
      </c>
      <c r="AH27">
        <v>29.577507938739302</v>
      </c>
      <c r="AI27">
        <v>1.7065166384888331</v>
      </c>
      <c r="AJ27">
        <v>0</v>
      </c>
      <c r="AK27">
        <v>11.399024035065745</v>
      </c>
      <c r="AL27">
        <v>27.016936097282944</v>
      </c>
      <c r="AM27">
        <v>7.0526648361511164</v>
      </c>
      <c r="AN27">
        <v>0</v>
      </c>
      <c r="AO27">
        <v>0</v>
      </c>
      <c r="AP27">
        <v>0.33936565059486545</v>
      </c>
      <c r="AQ27">
        <v>24.476028314756835</v>
      </c>
      <c r="AR27">
        <v>23.154233477770823</v>
      </c>
      <c r="AS27">
        <v>13.067041547902317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44.322640243369456</v>
      </c>
      <c r="BB27">
        <f t="shared" si="0"/>
        <v>1016.0276048133167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513.88309944128935</v>
      </c>
      <c r="L28">
        <v>0</v>
      </c>
      <c r="M28">
        <v>63.108053804444786</v>
      </c>
      <c r="N28">
        <v>51.504559077636202</v>
      </c>
      <c r="O28">
        <v>72.686354785658935</v>
      </c>
      <c r="P28">
        <v>20.131332363692167</v>
      </c>
      <c r="Q28">
        <v>0</v>
      </c>
      <c r="R28">
        <v>18.421630934638017</v>
      </c>
      <c r="S28">
        <v>11.495999768083674</v>
      </c>
      <c r="T28">
        <v>0</v>
      </c>
      <c r="U28">
        <v>52.034697043376887</v>
      </c>
      <c r="V28">
        <v>5.1494439179317073</v>
      </c>
      <c r="W28">
        <v>12.793528105916117</v>
      </c>
      <c r="X28">
        <v>43.421397595153067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7.3380631275307877</v>
      </c>
      <c r="AF28">
        <v>5.6851551282613233</v>
      </c>
      <c r="AG28">
        <v>28.953376575036526</v>
      </c>
      <c r="AH28">
        <v>41.746539730223333</v>
      </c>
      <c r="AI28">
        <v>7.3949043885410131</v>
      </c>
      <c r="AJ28">
        <v>0</v>
      </c>
      <c r="AK28">
        <v>11.399024035065745</v>
      </c>
      <c r="AL28">
        <v>61.005984032561038</v>
      </c>
      <c r="AM28">
        <v>7.0526648361511164</v>
      </c>
      <c r="AN28">
        <v>0</v>
      </c>
      <c r="AO28">
        <v>0</v>
      </c>
      <c r="AP28">
        <v>0.33936565059486545</v>
      </c>
      <c r="AQ28">
        <v>26.081014042371116</v>
      </c>
      <c r="AR28">
        <v>23.154233477770823</v>
      </c>
      <c r="AS28">
        <v>13.067041547902317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47.413866374831649</v>
      </c>
      <c r="BB28">
        <f t="shared" si="0"/>
        <v>1086.8891569464997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513.88309944128935</v>
      </c>
      <c r="L29">
        <v>0</v>
      </c>
      <c r="M29">
        <v>63.108053804444786</v>
      </c>
      <c r="N29">
        <v>51.504559077636202</v>
      </c>
      <c r="O29">
        <v>72.686354785658935</v>
      </c>
      <c r="P29">
        <v>20.131332363692167</v>
      </c>
      <c r="Q29">
        <v>0</v>
      </c>
      <c r="R29">
        <v>18.421630934638017</v>
      </c>
      <c r="S29">
        <v>11.495999768083674</v>
      </c>
      <c r="T29">
        <v>0</v>
      </c>
      <c r="U29">
        <v>52.034697043376887</v>
      </c>
      <c r="V29">
        <v>5.1460157039774588</v>
      </c>
      <c r="W29">
        <v>12.793528105916117</v>
      </c>
      <c r="X29">
        <v>43.41974204166597</v>
      </c>
      <c r="Y29">
        <v>0</v>
      </c>
      <c r="Z29">
        <v>8.6812481928616148</v>
      </c>
      <c r="AA29">
        <v>6.2437835316217907</v>
      </c>
      <c r="AB29">
        <v>17.669825366103105</v>
      </c>
      <c r="AC29">
        <v>12.98654580703402</v>
      </c>
      <c r="AD29">
        <v>8.1433078976205397</v>
      </c>
      <c r="AE29">
        <v>14.726575843873929</v>
      </c>
      <c r="AF29">
        <v>11.786296266958882</v>
      </c>
      <c r="AG29">
        <v>28.953376575036526</v>
      </c>
      <c r="AH29">
        <v>52.183174326132324</v>
      </c>
      <c r="AI29">
        <v>7.3949043885410131</v>
      </c>
      <c r="AJ29">
        <v>0</v>
      </c>
      <c r="AK29">
        <v>11.399024035065745</v>
      </c>
      <c r="AL29">
        <v>61.005984032561038</v>
      </c>
      <c r="AM29">
        <v>7.0526648361511164</v>
      </c>
      <c r="AN29">
        <v>0</v>
      </c>
      <c r="AO29">
        <v>0</v>
      </c>
      <c r="AP29">
        <v>0.33936565059486545</v>
      </c>
      <c r="AQ29">
        <v>26.081014042371116</v>
      </c>
      <c r="AR29">
        <v>16.573556686286786</v>
      </c>
      <c r="AS29">
        <v>13.067041547902317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48.860550947658595</v>
      </c>
      <c r="BB29">
        <f t="shared" si="0"/>
        <v>1120.0521511494378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513.88309944128935</v>
      </c>
      <c r="L30">
        <v>0</v>
      </c>
      <c r="M30">
        <v>63.108053804444786</v>
      </c>
      <c r="N30">
        <v>51.504559077636202</v>
      </c>
      <c r="O30">
        <v>72.686354785658935</v>
      </c>
      <c r="P30">
        <v>20.131332363692167</v>
      </c>
      <c r="Q30">
        <v>0</v>
      </c>
      <c r="R30">
        <v>18.421630934638017</v>
      </c>
      <c r="S30">
        <v>11.495999768083674</v>
      </c>
      <c r="T30">
        <v>0</v>
      </c>
      <c r="U30">
        <v>52.034697043376887</v>
      </c>
      <c r="V30">
        <v>5.1460157039774588</v>
      </c>
      <c r="W30">
        <v>12.793528105916117</v>
      </c>
      <c r="X30">
        <v>43.41974204166597</v>
      </c>
      <c r="Y30">
        <v>0</v>
      </c>
      <c r="Z30">
        <v>8.6812481928616148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14.726575843873929</v>
      </c>
      <c r="AF30">
        <v>11.786296266958882</v>
      </c>
      <c r="AG30">
        <v>28.953376575036526</v>
      </c>
      <c r="AH30">
        <v>59.155015877478604</v>
      </c>
      <c r="AI30">
        <v>7.3949043885410131</v>
      </c>
      <c r="AJ30">
        <v>0</v>
      </c>
      <c r="AK30">
        <v>11.399024035065745</v>
      </c>
      <c r="AL30">
        <v>61.005984032561038</v>
      </c>
      <c r="AM30">
        <v>7.0526648361511164</v>
      </c>
      <c r="AN30">
        <v>0</v>
      </c>
      <c r="AO30">
        <v>0</v>
      </c>
      <c r="AP30">
        <v>0.33936565059486545</v>
      </c>
      <c r="AQ30">
        <v>26.081014042371116</v>
      </c>
      <c r="AR30">
        <v>16.573556686286786</v>
      </c>
      <c r="AS30">
        <v>13.067041547902317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49.579776548047477</v>
      </c>
      <c r="BB30">
        <f t="shared" si="0"/>
        <v>1136.5392796253377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513.88309944128935</v>
      </c>
      <c r="L31">
        <v>0</v>
      </c>
      <c r="M31">
        <v>63.108053804444786</v>
      </c>
      <c r="N31">
        <v>51.504559077636202</v>
      </c>
      <c r="O31">
        <v>72.686354785658935</v>
      </c>
      <c r="P31">
        <v>20.131332363692167</v>
      </c>
      <c r="Q31">
        <v>0</v>
      </c>
      <c r="R31">
        <v>18.421630934638017</v>
      </c>
      <c r="S31">
        <v>11.495999768083674</v>
      </c>
      <c r="T31">
        <v>0</v>
      </c>
      <c r="U31">
        <v>52.034697043376887</v>
      </c>
      <c r="V31">
        <v>5.1460157039774588</v>
      </c>
      <c r="W31">
        <v>12.623220845497888</v>
      </c>
      <c r="X31">
        <v>43.41974204166597</v>
      </c>
      <c r="Y31">
        <v>0</v>
      </c>
      <c r="Z31">
        <v>8.6812481928616148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14.726575843873929</v>
      </c>
      <c r="AF31">
        <v>11.786296266958882</v>
      </c>
      <c r="AG31">
        <v>28.953376575036526</v>
      </c>
      <c r="AH31">
        <v>62.619809819766218</v>
      </c>
      <c r="AI31">
        <v>7.3949043885410131</v>
      </c>
      <c r="AJ31">
        <v>0</v>
      </c>
      <c r="AK31">
        <v>11.399024035065745</v>
      </c>
      <c r="AL31">
        <v>61.005984032561038</v>
      </c>
      <c r="AM31">
        <v>7.0526648361511164</v>
      </c>
      <c r="AN31">
        <v>0</v>
      </c>
      <c r="AO31">
        <v>0</v>
      </c>
      <c r="AP31">
        <v>0.33936565059486545</v>
      </c>
      <c r="AQ31">
        <v>26.081014042371116</v>
      </c>
      <c r="AR31">
        <v>13.648811496556043</v>
      </c>
      <c r="AS31">
        <v>13.067041547902317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49.595231742418868</v>
      </c>
      <c r="BB31">
        <f t="shared" si="0"/>
        <v>1136.8935659231047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513.88309944128935</v>
      </c>
      <c r="L32">
        <v>0</v>
      </c>
      <c r="M32">
        <v>63.108053804444786</v>
      </c>
      <c r="N32">
        <v>51.504559077636202</v>
      </c>
      <c r="O32">
        <v>72.686354785658935</v>
      </c>
      <c r="P32">
        <v>20.131332363692167</v>
      </c>
      <c r="Q32">
        <v>0</v>
      </c>
      <c r="R32">
        <v>18.421630934638017</v>
      </c>
      <c r="S32">
        <v>11.495999768083674</v>
      </c>
      <c r="T32">
        <v>0</v>
      </c>
      <c r="U32">
        <v>52.034697043376887</v>
      </c>
      <c r="V32">
        <v>5.1460157039774588</v>
      </c>
      <c r="W32">
        <v>12.623220845497888</v>
      </c>
      <c r="X32">
        <v>43.41974204166597</v>
      </c>
      <c r="Y32">
        <v>0</v>
      </c>
      <c r="Z32">
        <v>8.6812481928616148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14.726575843873929</v>
      </c>
      <c r="AF32">
        <v>11.786296266958882</v>
      </c>
      <c r="AG32">
        <v>28.953376575036526</v>
      </c>
      <c r="AH32">
        <v>62.619809819766218</v>
      </c>
      <c r="AI32">
        <v>7.3949043885410131</v>
      </c>
      <c r="AJ32">
        <v>0</v>
      </c>
      <c r="AK32">
        <v>11.399024035065745</v>
      </c>
      <c r="AL32">
        <v>61.005984032561038</v>
      </c>
      <c r="AM32">
        <v>7.0526648361511164</v>
      </c>
      <c r="AN32">
        <v>0</v>
      </c>
      <c r="AO32">
        <v>0</v>
      </c>
      <c r="AP32">
        <v>0.33936565059486545</v>
      </c>
      <c r="AQ32">
        <v>26.081014042371116</v>
      </c>
      <c r="AR32">
        <v>13.648811496556043</v>
      </c>
      <c r="AS32">
        <v>13.067041547902317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49.595231742418868</v>
      </c>
      <c r="BB32">
        <f t="shared" si="0"/>
        <v>1136.8935659231047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513.88309944128935</v>
      </c>
      <c r="L33">
        <v>0</v>
      </c>
      <c r="M33">
        <v>63.108053804444786</v>
      </c>
      <c r="N33">
        <v>51.504559077636202</v>
      </c>
      <c r="O33">
        <v>72.686354785658935</v>
      </c>
      <c r="P33">
        <v>20.131332363692167</v>
      </c>
      <c r="Q33">
        <v>0</v>
      </c>
      <c r="R33">
        <v>18.421630934638017</v>
      </c>
      <c r="S33">
        <v>11.495999768083674</v>
      </c>
      <c r="T33">
        <v>0</v>
      </c>
      <c r="U33">
        <v>52.034697043376887</v>
      </c>
      <c r="V33">
        <v>5.1460157039774588</v>
      </c>
      <c r="W33">
        <v>12.623220845497888</v>
      </c>
      <c r="X33">
        <v>43.41974204166597</v>
      </c>
      <c r="Y33">
        <v>0</v>
      </c>
      <c r="Z33">
        <v>8.6812481928616148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14.726575843873929</v>
      </c>
      <c r="AF33">
        <v>11.786296266958882</v>
      </c>
      <c r="AG33">
        <v>28.953376575036526</v>
      </c>
      <c r="AH33">
        <v>62.619809819766218</v>
      </c>
      <c r="AI33">
        <v>7.3949043885410131</v>
      </c>
      <c r="AJ33">
        <v>0</v>
      </c>
      <c r="AK33">
        <v>11.399024035065745</v>
      </c>
      <c r="AL33">
        <v>61.005984032561038</v>
      </c>
      <c r="AM33">
        <v>7.0526648361511164</v>
      </c>
      <c r="AN33">
        <v>0</v>
      </c>
      <c r="AO33">
        <v>0</v>
      </c>
      <c r="AP33">
        <v>2.4886826599874765</v>
      </c>
      <c r="AQ33">
        <v>26.081014042371116</v>
      </c>
      <c r="AR33">
        <v>23.154233477770823</v>
      </c>
      <c r="AS33">
        <v>14.433141016906699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50.139502790030633</v>
      </c>
      <c r="BB33">
        <f t="shared" si="0"/>
        <v>1149.370133335105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513.88309944128935</v>
      </c>
      <c r="L34">
        <v>0</v>
      </c>
      <c r="M34">
        <v>63.108053804444786</v>
      </c>
      <c r="N34">
        <v>51.504559077636202</v>
      </c>
      <c r="O34">
        <v>72.686354785658935</v>
      </c>
      <c r="P34">
        <v>20.131332363692167</v>
      </c>
      <c r="Q34">
        <v>0</v>
      </c>
      <c r="R34">
        <v>18.421630934638017</v>
      </c>
      <c r="S34">
        <v>11.495999768083674</v>
      </c>
      <c r="T34">
        <v>0</v>
      </c>
      <c r="U34">
        <v>52.034697043376887</v>
      </c>
      <c r="V34">
        <v>5.1460157039774588</v>
      </c>
      <c r="W34">
        <v>12.623220845497888</v>
      </c>
      <c r="X34">
        <v>43.41974204166597</v>
      </c>
      <c r="Y34">
        <v>0</v>
      </c>
      <c r="Z34">
        <v>8.6812481928616148</v>
      </c>
      <c r="AA34">
        <v>12.406642331872261</v>
      </c>
      <c r="AB34">
        <v>17.669825366103105</v>
      </c>
      <c r="AC34">
        <v>12.98654580703402</v>
      </c>
      <c r="AD34">
        <v>12.21496162231267</v>
      </c>
      <c r="AE34">
        <v>14.726575843873929</v>
      </c>
      <c r="AF34">
        <v>11.786296266958882</v>
      </c>
      <c r="AG34">
        <v>28.953376575036526</v>
      </c>
      <c r="AH34">
        <v>52.183174326132324</v>
      </c>
      <c r="AI34">
        <v>1.7065166384888331</v>
      </c>
      <c r="AJ34">
        <v>0</v>
      </c>
      <c r="AK34">
        <v>11.399024035065745</v>
      </c>
      <c r="AL34">
        <v>61.005984032561038</v>
      </c>
      <c r="AM34">
        <v>7.0526648361511164</v>
      </c>
      <c r="AN34">
        <v>0</v>
      </c>
      <c r="AO34">
        <v>0</v>
      </c>
      <c r="AP34">
        <v>2.4886826599874765</v>
      </c>
      <c r="AQ34">
        <v>26.081014042371116</v>
      </c>
      <c r="AR34">
        <v>23.154233477770823</v>
      </c>
      <c r="AS34">
        <v>14.433141016906699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49.465476818444557</v>
      </c>
      <c r="BB34">
        <f t="shared" si="0"/>
        <v>1133.9191360630052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513.88908554234422</v>
      </c>
      <c r="L35">
        <v>0</v>
      </c>
      <c r="M35">
        <v>63.108053804444786</v>
      </c>
      <c r="N35">
        <v>51.504559077636202</v>
      </c>
      <c r="O35">
        <v>72.686354785658935</v>
      </c>
      <c r="P35">
        <v>20.131332363692167</v>
      </c>
      <c r="Q35">
        <v>0</v>
      </c>
      <c r="R35">
        <v>18.421630934638017</v>
      </c>
      <c r="S35">
        <v>11.495999768083674</v>
      </c>
      <c r="T35">
        <v>0</v>
      </c>
      <c r="U35">
        <v>52.034697043376887</v>
      </c>
      <c r="V35">
        <v>5.1460157039774588</v>
      </c>
      <c r="W35">
        <v>12.623220845497888</v>
      </c>
      <c r="X35">
        <v>43.41974204166597</v>
      </c>
      <c r="Y35">
        <v>0</v>
      </c>
      <c r="Z35">
        <v>8.6812481928616148</v>
      </c>
      <c r="AA35">
        <v>6.2033209367564179</v>
      </c>
      <c r="AB35">
        <v>17.669825366103105</v>
      </c>
      <c r="AC35">
        <v>12.98654580703402</v>
      </c>
      <c r="AD35">
        <v>12.21496162231267</v>
      </c>
      <c r="AE35">
        <v>14.726575843873929</v>
      </c>
      <c r="AF35">
        <v>11.786296266958882</v>
      </c>
      <c r="AG35">
        <v>28.953376575036526</v>
      </c>
      <c r="AH35">
        <v>41.746539730223333</v>
      </c>
      <c r="AI35">
        <v>0</v>
      </c>
      <c r="AJ35">
        <v>0</v>
      </c>
      <c r="AK35">
        <v>11.399024035065745</v>
      </c>
      <c r="AL35">
        <v>61.005984032561038</v>
      </c>
      <c r="AM35">
        <v>7.0526648361511164</v>
      </c>
      <c r="AN35">
        <v>0</v>
      </c>
      <c r="AO35">
        <v>0</v>
      </c>
      <c r="AP35">
        <v>2.4886826599874765</v>
      </c>
      <c r="AQ35">
        <v>26.081014042371116</v>
      </c>
      <c r="AR35">
        <v>20.960674700062619</v>
      </c>
      <c r="AS35">
        <v>14.433141016906699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48.607153724646743</v>
      </c>
      <c r="BB35">
        <f t="shared" si="0"/>
        <v>1114.2434138506362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513.88908554234422</v>
      </c>
      <c r="L36">
        <v>0</v>
      </c>
      <c r="M36">
        <v>63.108053804444786</v>
      </c>
      <c r="N36">
        <v>51.504559077636202</v>
      </c>
      <c r="O36">
        <v>72.686354785658935</v>
      </c>
      <c r="P36">
        <v>20.131332363692167</v>
      </c>
      <c r="Q36">
        <v>0</v>
      </c>
      <c r="R36">
        <v>18.421630934638017</v>
      </c>
      <c r="S36">
        <v>11.495999768083674</v>
      </c>
      <c r="T36">
        <v>0</v>
      </c>
      <c r="U36">
        <v>52.034697043376887</v>
      </c>
      <c r="V36">
        <v>5.1460157039774588</v>
      </c>
      <c r="W36">
        <v>12.623220845497888</v>
      </c>
      <c r="X36">
        <v>43.41974204166597</v>
      </c>
      <c r="Y36">
        <v>0</v>
      </c>
      <c r="Z36">
        <v>5.7874986424546018</v>
      </c>
      <c r="AA36">
        <v>0</v>
      </c>
      <c r="AB36">
        <v>17.669825366103105</v>
      </c>
      <c r="AC36">
        <v>8.6489717533917752</v>
      </c>
      <c r="AD36">
        <v>8.1433078976205397</v>
      </c>
      <c r="AE36">
        <v>7.3380631275307877</v>
      </c>
      <c r="AF36">
        <v>5.6851551282613233</v>
      </c>
      <c r="AG36">
        <v>28.953376575036526</v>
      </c>
      <c r="AH36">
        <v>41.746539730223333</v>
      </c>
      <c r="AI36">
        <v>0</v>
      </c>
      <c r="AJ36">
        <v>0</v>
      </c>
      <c r="AK36">
        <v>11.399024035065745</v>
      </c>
      <c r="AL36">
        <v>27.016936097282944</v>
      </c>
      <c r="AM36">
        <v>7.0526648361511164</v>
      </c>
      <c r="AN36">
        <v>0</v>
      </c>
      <c r="AO36">
        <v>0</v>
      </c>
      <c r="AP36">
        <v>2.4886826599874765</v>
      </c>
      <c r="AQ36">
        <v>26.081014042371116</v>
      </c>
      <c r="AR36">
        <v>20.960674700062619</v>
      </c>
      <c r="AS36">
        <v>13.067041547902317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45.83367776450924</v>
      </c>
      <c r="BB36">
        <f t="shared" si="0"/>
        <v>1050.6657902859522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513.88908554234422</v>
      </c>
      <c r="L37">
        <v>0</v>
      </c>
      <c r="M37">
        <v>63.108053804444786</v>
      </c>
      <c r="N37">
        <v>51.504559077636202</v>
      </c>
      <c r="O37">
        <v>72.686354785658935</v>
      </c>
      <c r="P37">
        <v>20.131332363692167</v>
      </c>
      <c r="Q37">
        <v>0</v>
      </c>
      <c r="R37">
        <v>18.421630934638017</v>
      </c>
      <c r="S37">
        <v>11.495999768083674</v>
      </c>
      <c r="T37">
        <v>0</v>
      </c>
      <c r="U37">
        <v>52.034697043376887</v>
      </c>
      <c r="V37">
        <v>5.1460157039774588</v>
      </c>
      <c r="W37">
        <v>12.623220845497888</v>
      </c>
      <c r="X37">
        <v>45.574837929611228</v>
      </c>
      <c r="Y37">
        <v>0</v>
      </c>
      <c r="Z37">
        <v>2.893749550407013</v>
      </c>
      <c r="AA37">
        <v>0</v>
      </c>
      <c r="AB37">
        <v>11.779883280108534</v>
      </c>
      <c r="AC37">
        <v>4.3244861006053013</v>
      </c>
      <c r="AD37">
        <v>4.0716537246921307</v>
      </c>
      <c r="AE37">
        <v>7.3380631275307877</v>
      </c>
      <c r="AF37">
        <v>5.6851551282613233</v>
      </c>
      <c r="AG37">
        <v>28.953376575036526</v>
      </c>
      <c r="AH37">
        <v>31.309904685451883</v>
      </c>
      <c r="AI37">
        <v>0</v>
      </c>
      <c r="AJ37">
        <v>0</v>
      </c>
      <c r="AK37">
        <v>11.399024035065745</v>
      </c>
      <c r="AL37">
        <v>18.301795521202795</v>
      </c>
      <c r="AM37">
        <v>7.0526648361511164</v>
      </c>
      <c r="AN37">
        <v>0</v>
      </c>
      <c r="AO37">
        <v>0</v>
      </c>
      <c r="AP37">
        <v>0</v>
      </c>
      <c r="AQ37">
        <v>26.081014042371116</v>
      </c>
      <c r="AR37">
        <v>20.960674700062619</v>
      </c>
      <c r="AS37">
        <v>13.067041547902317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44.301072680529231</v>
      </c>
      <c r="BB37">
        <f t="shared" si="0"/>
        <v>1015.5332019732817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513.88908554234422</v>
      </c>
      <c r="L38">
        <v>0</v>
      </c>
      <c r="M38">
        <v>63.108053804444786</v>
      </c>
      <c r="N38">
        <v>51.504559077636202</v>
      </c>
      <c r="O38">
        <v>72.686354785658935</v>
      </c>
      <c r="P38">
        <v>20.131332363692167</v>
      </c>
      <c r="Q38">
        <v>0</v>
      </c>
      <c r="R38">
        <v>18.421630934638017</v>
      </c>
      <c r="S38">
        <v>11.495999768083674</v>
      </c>
      <c r="T38">
        <v>0</v>
      </c>
      <c r="U38">
        <v>52.034697043376887</v>
      </c>
      <c r="V38">
        <v>5.1460157039774588</v>
      </c>
      <c r="W38">
        <v>12.623220845497888</v>
      </c>
      <c r="X38">
        <v>46.321352116449418</v>
      </c>
      <c r="Y38">
        <v>0</v>
      </c>
      <c r="Z38">
        <v>2.893749550407013</v>
      </c>
      <c r="AA38">
        <v>0</v>
      </c>
      <c r="AB38">
        <v>11.779883280108534</v>
      </c>
      <c r="AC38">
        <v>0</v>
      </c>
      <c r="AD38">
        <v>0</v>
      </c>
      <c r="AE38">
        <v>7.3380631275307877</v>
      </c>
      <c r="AF38">
        <v>5.6851551282613233</v>
      </c>
      <c r="AG38">
        <v>28.953376575036526</v>
      </c>
      <c r="AH38">
        <v>20.704255422458779</v>
      </c>
      <c r="AI38">
        <v>0</v>
      </c>
      <c r="AJ38">
        <v>0</v>
      </c>
      <c r="AK38">
        <v>11.399024035065745</v>
      </c>
      <c r="AL38">
        <v>18.301795521202795</v>
      </c>
      <c r="AM38">
        <v>7.0526648361511164</v>
      </c>
      <c r="AN38">
        <v>0</v>
      </c>
      <c r="AO38">
        <v>0</v>
      </c>
      <c r="AP38">
        <v>0</v>
      </c>
      <c r="AQ38">
        <v>26.081014042371116</v>
      </c>
      <c r="AR38">
        <v>20.960674700062619</v>
      </c>
      <c r="AS38">
        <v>13.067041547902317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43.538002189648523</v>
      </c>
      <c r="BB38">
        <f t="shared" si="0"/>
        <v>998.04099756271012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513.88908554234422</v>
      </c>
      <c r="L39">
        <v>0</v>
      </c>
      <c r="M39">
        <v>63.108053804444786</v>
      </c>
      <c r="N39">
        <v>51.504559077636202</v>
      </c>
      <c r="O39">
        <v>72.686354785658935</v>
      </c>
      <c r="P39">
        <v>20.131332363692167</v>
      </c>
      <c r="Q39">
        <v>0</v>
      </c>
      <c r="R39">
        <v>18.421630934638017</v>
      </c>
      <c r="S39">
        <v>11.495999768083674</v>
      </c>
      <c r="T39">
        <v>0</v>
      </c>
      <c r="U39">
        <v>52.034697043376887</v>
      </c>
      <c r="V39">
        <v>5.1460157039774588</v>
      </c>
      <c r="W39">
        <v>12.623220845497888</v>
      </c>
      <c r="X39">
        <v>46.355834084424409</v>
      </c>
      <c r="Y39">
        <v>0</v>
      </c>
      <c r="Z39">
        <v>2.893749550407013</v>
      </c>
      <c r="AA39">
        <v>0</v>
      </c>
      <c r="AB39">
        <v>5.8899420859945737</v>
      </c>
      <c r="AC39">
        <v>0</v>
      </c>
      <c r="AD39">
        <v>0</v>
      </c>
      <c r="AE39">
        <v>7.3380631275307877</v>
      </c>
      <c r="AF39">
        <v>5.6851551282613233</v>
      </c>
      <c r="AG39">
        <v>28.953376575036526</v>
      </c>
      <c r="AH39">
        <v>9.295788286265914</v>
      </c>
      <c r="AI39">
        <v>0</v>
      </c>
      <c r="AJ39">
        <v>0</v>
      </c>
      <c r="AK39">
        <v>11.399024035065745</v>
      </c>
      <c r="AL39">
        <v>18.301795521202795</v>
      </c>
      <c r="AM39">
        <v>7.0526648361511164</v>
      </c>
      <c r="AN39">
        <v>0</v>
      </c>
      <c r="AO39">
        <v>0</v>
      </c>
      <c r="AP39">
        <v>0</v>
      </c>
      <c r="AQ39">
        <v>26.081014042371116</v>
      </c>
      <c r="AR39">
        <v>20.960674700062619</v>
      </c>
      <c r="AS39">
        <v>13.067041547902317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42.816370067703048</v>
      </c>
      <c r="BB39">
        <f t="shared" si="0"/>
        <v>981.49870332232376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513.88908554234422</v>
      </c>
      <c r="L40">
        <v>0</v>
      </c>
      <c r="M40">
        <v>63.108053804444786</v>
      </c>
      <c r="N40">
        <v>51.504559077636202</v>
      </c>
      <c r="O40">
        <v>72.686354785658935</v>
      </c>
      <c r="P40">
        <v>20.131332363692167</v>
      </c>
      <c r="Q40">
        <v>0</v>
      </c>
      <c r="R40">
        <v>18.421630934638017</v>
      </c>
      <c r="S40">
        <v>11.495999768083674</v>
      </c>
      <c r="T40">
        <v>0</v>
      </c>
      <c r="U40">
        <v>52.034697043376887</v>
      </c>
      <c r="V40">
        <v>5.1460157039774588</v>
      </c>
      <c r="W40">
        <v>12.623220845497888</v>
      </c>
      <c r="X40">
        <v>47.715232508638159</v>
      </c>
      <c r="Y40">
        <v>0</v>
      </c>
      <c r="Z40">
        <v>2.893749550407013</v>
      </c>
      <c r="AA40">
        <v>0</v>
      </c>
      <c r="AB40">
        <v>5.8899420859945737</v>
      </c>
      <c r="AC40">
        <v>0</v>
      </c>
      <c r="AD40">
        <v>0</v>
      </c>
      <c r="AE40">
        <v>7.3380631275307877</v>
      </c>
      <c r="AF40">
        <v>5.6851551282613233</v>
      </c>
      <c r="AG40">
        <v>28.953376575036526</v>
      </c>
      <c r="AH40">
        <v>0</v>
      </c>
      <c r="AI40">
        <v>0</v>
      </c>
      <c r="AJ40">
        <v>0</v>
      </c>
      <c r="AK40">
        <v>11.399024035065745</v>
      </c>
      <c r="AL40">
        <v>18.301795521202795</v>
      </c>
      <c r="AM40">
        <v>7.0526648361511164</v>
      </c>
      <c r="AN40">
        <v>0</v>
      </c>
      <c r="AO40">
        <v>0</v>
      </c>
      <c r="AP40">
        <v>0</v>
      </c>
      <c r="AQ40">
        <v>26.081014042371116</v>
      </c>
      <c r="AR40">
        <v>20.960674700062619</v>
      </c>
      <c r="AS40">
        <v>14.433141016906699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42.541731929273659</v>
      </c>
      <c r="BB40">
        <f t="shared" si="0"/>
        <v>975.20305106770536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513.88908554234422</v>
      </c>
      <c r="L41">
        <v>0</v>
      </c>
      <c r="M41">
        <v>63.108053804444786</v>
      </c>
      <c r="N41">
        <v>51.504559077636202</v>
      </c>
      <c r="O41">
        <v>72.686354785658935</v>
      </c>
      <c r="P41">
        <v>20.131332363692167</v>
      </c>
      <c r="Q41">
        <v>0</v>
      </c>
      <c r="R41">
        <v>18.421630934638017</v>
      </c>
      <c r="S41">
        <v>11.495999768083674</v>
      </c>
      <c r="T41">
        <v>0</v>
      </c>
      <c r="U41">
        <v>52.034697043376887</v>
      </c>
      <c r="V41">
        <v>5.1460157039774588</v>
      </c>
      <c r="W41">
        <v>12.623220845497888</v>
      </c>
      <c r="X41">
        <v>49.557457634803903</v>
      </c>
      <c r="Y41">
        <v>0</v>
      </c>
      <c r="Z41">
        <v>2.893749550407013</v>
      </c>
      <c r="AA41">
        <v>0</v>
      </c>
      <c r="AB41">
        <v>5.8899420859945737</v>
      </c>
      <c r="AC41">
        <v>0</v>
      </c>
      <c r="AD41">
        <v>0</v>
      </c>
      <c r="AE41">
        <v>7.3380631275307877</v>
      </c>
      <c r="AF41">
        <v>5.6851551282613233</v>
      </c>
      <c r="AG41">
        <v>28.953376575036526</v>
      </c>
      <c r="AH41">
        <v>0</v>
      </c>
      <c r="AI41">
        <v>0</v>
      </c>
      <c r="AJ41">
        <v>0</v>
      </c>
      <c r="AK41">
        <v>11.399024035065745</v>
      </c>
      <c r="AL41">
        <v>18.301795521202795</v>
      </c>
      <c r="AM41">
        <v>7.0526648361511164</v>
      </c>
      <c r="AN41">
        <v>0</v>
      </c>
      <c r="AO41">
        <v>0</v>
      </c>
      <c r="AP41">
        <v>0</v>
      </c>
      <c r="AQ41">
        <v>26.081014042371116</v>
      </c>
      <c r="AR41">
        <v>19.498301876017532</v>
      </c>
      <c r="AS41">
        <v>14.433141016906699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42.557609755502298</v>
      </c>
      <c r="BB41">
        <f t="shared" si="0"/>
        <v>975.56702554359731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513.88908554234422</v>
      </c>
      <c r="L42">
        <v>0</v>
      </c>
      <c r="M42">
        <v>63.108053804444786</v>
      </c>
      <c r="N42">
        <v>51.504559077636202</v>
      </c>
      <c r="O42">
        <v>72.686354785658935</v>
      </c>
      <c r="P42">
        <v>20.131332363692167</v>
      </c>
      <c r="Q42">
        <v>0</v>
      </c>
      <c r="R42">
        <v>18.421630934638017</v>
      </c>
      <c r="S42">
        <v>11.495999768083674</v>
      </c>
      <c r="T42">
        <v>0</v>
      </c>
      <c r="U42">
        <v>52.034697043376887</v>
      </c>
      <c r="V42">
        <v>5.1460157039774588</v>
      </c>
      <c r="W42">
        <v>12.623220845497888</v>
      </c>
      <c r="X42">
        <v>49.557457634803903</v>
      </c>
      <c r="Y42">
        <v>0</v>
      </c>
      <c r="Z42">
        <v>0</v>
      </c>
      <c r="AA42">
        <v>0</v>
      </c>
      <c r="AB42">
        <v>5.8899420859945737</v>
      </c>
      <c r="AC42">
        <v>0</v>
      </c>
      <c r="AD42">
        <v>0</v>
      </c>
      <c r="AE42">
        <v>7.3380631275307877</v>
      </c>
      <c r="AF42">
        <v>5.6851551282613233</v>
      </c>
      <c r="AG42">
        <v>28.953376575036526</v>
      </c>
      <c r="AH42">
        <v>0</v>
      </c>
      <c r="AI42">
        <v>0</v>
      </c>
      <c r="AJ42">
        <v>0</v>
      </c>
      <c r="AK42">
        <v>11.399024035065745</v>
      </c>
      <c r="AL42">
        <v>18.301795521202795</v>
      </c>
      <c r="AM42">
        <v>7.0526648361511164</v>
      </c>
      <c r="AN42">
        <v>0</v>
      </c>
      <c r="AO42">
        <v>0</v>
      </c>
      <c r="AP42">
        <v>0</v>
      </c>
      <c r="AQ42">
        <v>26.081014042371116</v>
      </c>
      <c r="AR42">
        <v>19.498301876017532</v>
      </c>
      <c r="AS42">
        <v>13.660997898559801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42.404375441948389</v>
      </c>
      <c r="BB42">
        <f t="shared" si="0"/>
        <v>972.05436718839724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513.88908554234422</v>
      </c>
      <c r="L43">
        <v>0</v>
      </c>
      <c r="M43">
        <v>63.108053804444786</v>
      </c>
      <c r="N43">
        <v>51.504559077636202</v>
      </c>
      <c r="O43">
        <v>72.686354785658935</v>
      </c>
      <c r="P43">
        <v>20.131332363692167</v>
      </c>
      <c r="Q43">
        <v>0</v>
      </c>
      <c r="R43">
        <v>18.421630934638017</v>
      </c>
      <c r="S43">
        <v>11.495999768083674</v>
      </c>
      <c r="T43">
        <v>0</v>
      </c>
      <c r="U43">
        <v>52.034697043376887</v>
      </c>
      <c r="V43">
        <v>5.1460157039774588</v>
      </c>
      <c r="W43">
        <v>13.656267617624767</v>
      </c>
      <c r="X43">
        <v>52.336790208249496</v>
      </c>
      <c r="Y43">
        <v>0</v>
      </c>
      <c r="Z43">
        <v>0</v>
      </c>
      <c r="AA43">
        <v>0</v>
      </c>
      <c r="AB43">
        <v>5.8899420859945737</v>
      </c>
      <c r="AC43">
        <v>0</v>
      </c>
      <c r="AD43">
        <v>0</v>
      </c>
      <c r="AE43">
        <v>7.3380631275307877</v>
      </c>
      <c r="AF43">
        <v>5.6851551282613233</v>
      </c>
      <c r="AG43">
        <v>28.953376575036526</v>
      </c>
      <c r="AH43">
        <v>0</v>
      </c>
      <c r="AI43">
        <v>0</v>
      </c>
      <c r="AJ43">
        <v>0</v>
      </c>
      <c r="AK43">
        <v>11.399024035065745</v>
      </c>
      <c r="AL43">
        <v>18.301795521202795</v>
      </c>
      <c r="AM43">
        <v>7.0526648361511164</v>
      </c>
      <c r="AN43">
        <v>0</v>
      </c>
      <c r="AO43">
        <v>0</v>
      </c>
      <c r="AP43">
        <v>0</v>
      </c>
      <c r="AQ43">
        <v>26.081014042371116</v>
      </c>
      <c r="AR43">
        <v>18.523386965560427</v>
      </c>
      <c r="AS43">
        <v>13.660997898559801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42.522981455336208</v>
      </c>
      <c r="BB43">
        <f t="shared" si="0"/>
        <v>974.77322561012477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513.88908554234422</v>
      </c>
      <c r="L44">
        <v>0</v>
      </c>
      <c r="M44">
        <v>63.108053804444786</v>
      </c>
      <c r="N44">
        <v>51.504559077636202</v>
      </c>
      <c r="O44">
        <v>72.686354785658935</v>
      </c>
      <c r="P44">
        <v>20.131332363692167</v>
      </c>
      <c r="Q44">
        <v>0</v>
      </c>
      <c r="R44">
        <v>18.421630934638017</v>
      </c>
      <c r="S44">
        <v>11.495999768083674</v>
      </c>
      <c r="T44">
        <v>0</v>
      </c>
      <c r="U44">
        <v>52.034697043376887</v>
      </c>
      <c r="V44">
        <v>5.1460157039774588</v>
      </c>
      <c r="W44">
        <v>13.656267617624767</v>
      </c>
      <c r="X44">
        <v>52.336790208249496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7.3380631275307877</v>
      </c>
      <c r="AF44">
        <v>5.6851551282613233</v>
      </c>
      <c r="AG44">
        <v>28.953376575036526</v>
      </c>
      <c r="AH44">
        <v>0</v>
      </c>
      <c r="AI44">
        <v>0</v>
      </c>
      <c r="AJ44">
        <v>0</v>
      </c>
      <c r="AK44">
        <v>11.399024035065745</v>
      </c>
      <c r="AL44">
        <v>18.301795521202795</v>
      </c>
      <c r="AM44">
        <v>7.0526648361511164</v>
      </c>
      <c r="AN44">
        <v>0</v>
      </c>
      <c r="AO44">
        <v>0</v>
      </c>
      <c r="AP44">
        <v>0</v>
      </c>
      <c r="AQ44">
        <v>26.081014042371116</v>
      </c>
      <c r="AR44">
        <v>18.523386965560427</v>
      </c>
      <c r="AS44">
        <v>13.660997898559801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42.276781876141641</v>
      </c>
      <c r="BB44">
        <f t="shared" si="0"/>
        <v>969.12948310332479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513.89800958851345</v>
      </c>
      <c r="L45">
        <v>0</v>
      </c>
      <c r="M45">
        <v>63.108053804444786</v>
      </c>
      <c r="N45">
        <v>51.504559077636202</v>
      </c>
      <c r="O45">
        <v>72.686354785658935</v>
      </c>
      <c r="P45">
        <v>20.131332363692167</v>
      </c>
      <c r="Q45">
        <v>0</v>
      </c>
      <c r="R45">
        <v>18.421630934638017</v>
      </c>
      <c r="S45">
        <v>11.495999768083674</v>
      </c>
      <c r="T45">
        <v>0</v>
      </c>
      <c r="U45">
        <v>52.034697043376887</v>
      </c>
      <c r="V45">
        <v>5.1460157039774588</v>
      </c>
      <c r="W45">
        <v>13.656267617624767</v>
      </c>
      <c r="X45">
        <v>54.651246384148173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7.3380631275307877</v>
      </c>
      <c r="AF45">
        <v>5.6851551282613233</v>
      </c>
      <c r="AG45">
        <v>28.953376575036526</v>
      </c>
      <c r="AH45">
        <v>0</v>
      </c>
      <c r="AI45">
        <v>0</v>
      </c>
      <c r="AJ45">
        <v>0</v>
      </c>
      <c r="AK45">
        <v>11.399024035065745</v>
      </c>
      <c r="AL45">
        <v>18.301795521202795</v>
      </c>
      <c r="AM45">
        <v>7.0526648361511164</v>
      </c>
      <c r="AN45">
        <v>0</v>
      </c>
      <c r="AO45">
        <v>0</v>
      </c>
      <c r="AP45">
        <v>0</v>
      </c>
      <c r="AQ45">
        <v>26.081014042371116</v>
      </c>
      <c r="AR45">
        <v>18.523386965560427</v>
      </c>
      <c r="AS45">
        <v>12.473084738885412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42.324244399349631</v>
      </c>
      <c r="BB45">
        <f t="shared" si="0"/>
        <v>970.21748764251026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513.89800958851345</v>
      </c>
      <c r="L46">
        <v>0</v>
      </c>
      <c r="M46">
        <v>63.108053804444786</v>
      </c>
      <c r="N46">
        <v>51.504559077636202</v>
      </c>
      <c r="O46">
        <v>72.686354785658935</v>
      </c>
      <c r="P46">
        <v>20.131332363692167</v>
      </c>
      <c r="Q46">
        <v>0</v>
      </c>
      <c r="R46">
        <v>18.421630934638017</v>
      </c>
      <c r="S46">
        <v>11.495999768083674</v>
      </c>
      <c r="T46">
        <v>0</v>
      </c>
      <c r="U46">
        <v>52.034697043376887</v>
      </c>
      <c r="V46">
        <v>5.1460157039774588</v>
      </c>
      <c r="W46">
        <v>13.656267617624767</v>
      </c>
      <c r="X46">
        <v>54.651246384148173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7.3380631275307877</v>
      </c>
      <c r="AF46">
        <v>5.6851551282613233</v>
      </c>
      <c r="AG46">
        <v>28.953376575036526</v>
      </c>
      <c r="AH46">
        <v>0</v>
      </c>
      <c r="AI46">
        <v>0</v>
      </c>
      <c r="AJ46">
        <v>0</v>
      </c>
      <c r="AK46">
        <v>11.399024035065745</v>
      </c>
      <c r="AL46">
        <v>18.301795521202795</v>
      </c>
      <c r="AM46">
        <v>7.0526648361511164</v>
      </c>
      <c r="AN46">
        <v>0</v>
      </c>
      <c r="AO46">
        <v>0</v>
      </c>
      <c r="AP46">
        <v>0</v>
      </c>
      <c r="AQ46">
        <v>17.387342928616157</v>
      </c>
      <c r="AR46">
        <v>18.523386965560427</v>
      </c>
      <c r="AS46">
        <v>12.473084738885412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41.960848946794677</v>
      </c>
      <c r="BB46">
        <f t="shared" si="0"/>
        <v>961.8872119813102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513.89800958851345</v>
      </c>
      <c r="L47">
        <v>0</v>
      </c>
      <c r="M47">
        <v>63.108053804444786</v>
      </c>
      <c r="N47">
        <v>51.504559077636202</v>
      </c>
      <c r="O47">
        <v>72.686354785658935</v>
      </c>
      <c r="P47">
        <v>20.131332363692163</v>
      </c>
      <c r="Q47">
        <v>0</v>
      </c>
      <c r="R47">
        <v>18.421630934638017</v>
      </c>
      <c r="S47">
        <v>11.495999768083674</v>
      </c>
      <c r="T47">
        <v>0</v>
      </c>
      <c r="U47">
        <v>52.034697043376887</v>
      </c>
      <c r="V47">
        <v>5.1460157039774588</v>
      </c>
      <c r="W47">
        <v>14.907168171852092</v>
      </c>
      <c r="X47">
        <v>57.902478569664829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7.3380631275307877</v>
      </c>
      <c r="AF47">
        <v>5.6851551282613233</v>
      </c>
      <c r="AG47">
        <v>28.953376575036526</v>
      </c>
      <c r="AH47">
        <v>0</v>
      </c>
      <c r="AI47">
        <v>0</v>
      </c>
      <c r="AJ47">
        <v>0</v>
      </c>
      <c r="AK47">
        <v>11.399024035065745</v>
      </c>
      <c r="AL47">
        <v>18.301795521202795</v>
      </c>
      <c r="AM47">
        <v>7.0526648361511164</v>
      </c>
      <c r="AN47">
        <v>0</v>
      </c>
      <c r="AO47">
        <v>0</v>
      </c>
      <c r="AP47">
        <v>0</v>
      </c>
      <c r="AQ47">
        <v>17.387342928616157</v>
      </c>
      <c r="AR47">
        <v>17.548471596743898</v>
      </c>
      <c r="AS47">
        <v>12.473084738885412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42.108286632899436</v>
      </c>
      <c r="BB47">
        <f t="shared" si="0"/>
        <v>965.26699166613287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513.89800958851345</v>
      </c>
      <c r="L48">
        <v>0</v>
      </c>
      <c r="M48">
        <v>63.108053804444786</v>
      </c>
      <c r="N48">
        <v>51.504559077636202</v>
      </c>
      <c r="O48">
        <v>72.686354785658935</v>
      </c>
      <c r="P48">
        <v>20.131332363692163</v>
      </c>
      <c r="Q48">
        <v>0</v>
      </c>
      <c r="R48">
        <v>18.421630934638017</v>
      </c>
      <c r="S48">
        <v>11.495999768083674</v>
      </c>
      <c r="T48">
        <v>0</v>
      </c>
      <c r="U48">
        <v>52.034697043376887</v>
      </c>
      <c r="V48">
        <v>5.1460157039774588</v>
      </c>
      <c r="W48">
        <v>14.907168171852092</v>
      </c>
      <c r="X48">
        <v>57.902478569664829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7.3380631275307877</v>
      </c>
      <c r="AF48">
        <v>5.6851551282613233</v>
      </c>
      <c r="AG48">
        <v>28.953376575036526</v>
      </c>
      <c r="AH48">
        <v>0</v>
      </c>
      <c r="AI48">
        <v>0</v>
      </c>
      <c r="AJ48">
        <v>0</v>
      </c>
      <c r="AK48">
        <v>11.399024035065745</v>
      </c>
      <c r="AL48">
        <v>18.301795521202795</v>
      </c>
      <c r="AM48">
        <v>7.0526648361511164</v>
      </c>
      <c r="AN48">
        <v>0</v>
      </c>
      <c r="AO48">
        <v>0</v>
      </c>
      <c r="AP48">
        <v>0</v>
      </c>
      <c r="AQ48">
        <v>8.6936718148611973</v>
      </c>
      <c r="AR48">
        <v>17.548471596743898</v>
      </c>
      <c r="AS48">
        <v>12.473084738885412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41.744891180344474</v>
      </c>
      <c r="BB48">
        <f t="shared" si="0"/>
        <v>956.93671600493292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513.89754103811038</v>
      </c>
      <c r="L49">
        <v>0</v>
      </c>
      <c r="M49">
        <v>63.108053804444786</v>
      </c>
      <c r="N49">
        <v>51.504559077636202</v>
      </c>
      <c r="O49">
        <v>72.686354785658935</v>
      </c>
      <c r="P49">
        <v>20.131332363692163</v>
      </c>
      <c r="Q49">
        <v>0</v>
      </c>
      <c r="R49">
        <v>18.421630934638017</v>
      </c>
      <c r="S49">
        <v>11.495999768083674</v>
      </c>
      <c r="T49">
        <v>0</v>
      </c>
      <c r="U49">
        <v>52.034697043376887</v>
      </c>
      <c r="V49">
        <v>5.1460157039774588</v>
      </c>
      <c r="W49">
        <v>14.907168171852092</v>
      </c>
      <c r="X49">
        <v>62.535294787474299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7.3380631275307877</v>
      </c>
      <c r="AF49">
        <v>5.6851551282613233</v>
      </c>
      <c r="AG49">
        <v>28.953376575036526</v>
      </c>
      <c r="AH49">
        <v>0</v>
      </c>
      <c r="AI49">
        <v>0</v>
      </c>
      <c r="AJ49">
        <v>0</v>
      </c>
      <c r="AK49">
        <v>11.399024035065745</v>
      </c>
      <c r="AL49">
        <v>18.301795521202795</v>
      </c>
      <c r="AM49">
        <v>7.0526648361511164</v>
      </c>
      <c r="AN49">
        <v>0</v>
      </c>
      <c r="AO49">
        <v>0</v>
      </c>
      <c r="AP49">
        <v>2.5452437545397619</v>
      </c>
      <c r="AQ49">
        <v>0</v>
      </c>
      <c r="AR49">
        <v>20.716945743268631</v>
      </c>
      <c r="AS49">
        <v>12.473084738885412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41.813961239245366</v>
      </c>
      <c r="BB49">
        <f t="shared" si="0"/>
        <v>958.52003969964187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513.88967590720483</v>
      </c>
      <c r="L50">
        <v>0</v>
      </c>
      <c r="M50">
        <v>63.108053804444786</v>
      </c>
      <c r="N50">
        <v>51.504559077636202</v>
      </c>
      <c r="O50">
        <v>72.686354785658935</v>
      </c>
      <c r="P50">
        <v>20.131332363692163</v>
      </c>
      <c r="Q50">
        <v>0</v>
      </c>
      <c r="R50">
        <v>18.421630934638017</v>
      </c>
      <c r="S50">
        <v>11.495999768083674</v>
      </c>
      <c r="T50">
        <v>0</v>
      </c>
      <c r="U50">
        <v>52.034697043376887</v>
      </c>
      <c r="V50">
        <v>5.1460157039774588</v>
      </c>
      <c r="W50">
        <v>14.907168171852092</v>
      </c>
      <c r="X50">
        <v>62.535294787474299</v>
      </c>
      <c r="Y50">
        <v>0</v>
      </c>
      <c r="Z50">
        <v>2.893749550407013</v>
      </c>
      <c r="AA50">
        <v>0</v>
      </c>
      <c r="AB50">
        <v>0</v>
      </c>
      <c r="AC50">
        <v>0</v>
      </c>
      <c r="AD50">
        <v>0</v>
      </c>
      <c r="AE50">
        <v>7.3380631275307877</v>
      </c>
      <c r="AF50">
        <v>5.6851551282613233</v>
      </c>
      <c r="AG50">
        <v>28.953376575036526</v>
      </c>
      <c r="AH50">
        <v>0</v>
      </c>
      <c r="AI50">
        <v>0</v>
      </c>
      <c r="AJ50">
        <v>0</v>
      </c>
      <c r="AK50">
        <v>11.399024035065745</v>
      </c>
      <c r="AL50">
        <v>18.301795521202795</v>
      </c>
      <c r="AM50">
        <v>7.0526648361511164</v>
      </c>
      <c r="AN50">
        <v>0</v>
      </c>
      <c r="AO50">
        <v>0</v>
      </c>
      <c r="AP50">
        <v>2.5452437545397619</v>
      </c>
      <c r="AQ50">
        <v>0</v>
      </c>
      <c r="AR50">
        <v>20.716945743268631</v>
      </c>
      <c r="AS50">
        <v>12.473084738885412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41.934591207980539</v>
      </c>
      <c r="BB50">
        <f t="shared" si="0"/>
        <v>961.28529415040805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503.67627373345988</v>
      </c>
      <c r="L51">
        <v>0</v>
      </c>
      <c r="M51">
        <v>63.108053804444786</v>
      </c>
      <c r="N51">
        <v>51.504559077636202</v>
      </c>
      <c r="O51">
        <v>72.686354785658935</v>
      </c>
      <c r="P51">
        <v>20.131332363692163</v>
      </c>
      <c r="Q51">
        <v>0</v>
      </c>
      <c r="R51">
        <v>18.421630934638017</v>
      </c>
      <c r="S51">
        <v>11.495939312859708</v>
      </c>
      <c r="T51">
        <v>0</v>
      </c>
      <c r="U51">
        <v>52.034697043376887</v>
      </c>
      <c r="V51">
        <v>5.1460157039774588</v>
      </c>
      <c r="W51">
        <v>14.907168171852092</v>
      </c>
      <c r="X51">
        <v>65.137182583020433</v>
      </c>
      <c r="Y51">
        <v>0</v>
      </c>
      <c r="Z51">
        <v>2.893749550407013</v>
      </c>
      <c r="AA51">
        <v>0</v>
      </c>
      <c r="AB51">
        <v>0</v>
      </c>
      <c r="AC51">
        <v>0</v>
      </c>
      <c r="AD51">
        <v>0</v>
      </c>
      <c r="AE51">
        <v>7.3380631275307877</v>
      </c>
      <c r="AF51">
        <v>5.6851551282613233</v>
      </c>
      <c r="AG51">
        <v>28.953376575036526</v>
      </c>
      <c r="AH51">
        <v>0</v>
      </c>
      <c r="AI51">
        <v>0</v>
      </c>
      <c r="AJ51">
        <v>0</v>
      </c>
      <c r="AK51">
        <v>11.399024035065745</v>
      </c>
      <c r="AL51">
        <v>18.301795521202795</v>
      </c>
      <c r="AM51">
        <v>7.0526648361511164</v>
      </c>
      <c r="AN51">
        <v>0</v>
      </c>
      <c r="AO51">
        <v>0</v>
      </c>
      <c r="AP51">
        <v>0</v>
      </c>
      <c r="AQ51">
        <v>0</v>
      </c>
      <c r="AR51">
        <v>19.98575933124609</v>
      </c>
      <c r="AS51">
        <v>14.083894970569819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41.546804466665648</v>
      </c>
      <c r="BB51">
        <f t="shared" si="0"/>
        <v>952.39588612342231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483.56342211699018</v>
      </c>
      <c r="L52">
        <v>0</v>
      </c>
      <c r="M52">
        <v>63.108053804444786</v>
      </c>
      <c r="N52">
        <v>51.504559077636202</v>
      </c>
      <c r="O52">
        <v>72.686354785658935</v>
      </c>
      <c r="P52">
        <v>20.131332363692163</v>
      </c>
      <c r="Q52">
        <v>0</v>
      </c>
      <c r="R52">
        <v>18.421630934638017</v>
      </c>
      <c r="S52">
        <v>11.495939312859708</v>
      </c>
      <c r="T52">
        <v>0</v>
      </c>
      <c r="U52">
        <v>52.034697043376887</v>
      </c>
      <c r="V52">
        <v>5.1460157039774588</v>
      </c>
      <c r="W52">
        <v>14.907168171852092</v>
      </c>
      <c r="X52">
        <v>65.137182583020433</v>
      </c>
      <c r="Y52">
        <v>0</v>
      </c>
      <c r="Z52">
        <v>5.7874986424546018</v>
      </c>
      <c r="AA52">
        <v>0</v>
      </c>
      <c r="AB52">
        <v>0</v>
      </c>
      <c r="AC52">
        <v>0</v>
      </c>
      <c r="AD52">
        <v>0</v>
      </c>
      <c r="AE52">
        <v>7.3380631275307877</v>
      </c>
      <c r="AF52">
        <v>5.6851551282613233</v>
      </c>
      <c r="AG52">
        <v>28.953376575036526</v>
      </c>
      <c r="AH52">
        <v>0</v>
      </c>
      <c r="AI52">
        <v>0</v>
      </c>
      <c r="AJ52">
        <v>0</v>
      </c>
      <c r="AK52">
        <v>11.399024035065745</v>
      </c>
      <c r="AL52">
        <v>18.301795521202795</v>
      </c>
      <c r="AM52">
        <v>7.0526648361511164</v>
      </c>
      <c r="AN52">
        <v>0</v>
      </c>
      <c r="AO52">
        <v>0</v>
      </c>
      <c r="AP52">
        <v>0</v>
      </c>
      <c r="AQ52">
        <v>0</v>
      </c>
      <c r="AR52">
        <v>19.98575933124609</v>
      </c>
      <c r="AS52">
        <v>14.083894970569819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40.827045981144792</v>
      </c>
      <c r="BB52">
        <f t="shared" si="0"/>
        <v>935.896542084521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468.48350658138088</v>
      </c>
      <c r="L53">
        <v>0</v>
      </c>
      <c r="M53">
        <v>63.108053804444786</v>
      </c>
      <c r="N53">
        <v>51.504559077636202</v>
      </c>
      <c r="O53">
        <v>72.686354785658935</v>
      </c>
      <c r="P53">
        <v>20.226170258755268</v>
      </c>
      <c r="Q53">
        <v>0</v>
      </c>
      <c r="R53">
        <v>18.421630934638017</v>
      </c>
      <c r="S53">
        <v>11.495939312859708</v>
      </c>
      <c r="T53">
        <v>0</v>
      </c>
      <c r="U53">
        <v>52.034697043376887</v>
      </c>
      <c r="V53">
        <v>5.1460157039774588</v>
      </c>
      <c r="W53">
        <v>14.907168171852092</v>
      </c>
      <c r="X53">
        <v>65.137182583020433</v>
      </c>
      <c r="Y53">
        <v>0</v>
      </c>
      <c r="Z53">
        <v>5.7874986424546018</v>
      </c>
      <c r="AA53">
        <v>0</v>
      </c>
      <c r="AB53">
        <v>0</v>
      </c>
      <c r="AC53">
        <v>0</v>
      </c>
      <c r="AD53">
        <v>0</v>
      </c>
      <c r="AE53">
        <v>7.3380631275307877</v>
      </c>
      <c r="AF53">
        <v>5.6851551282613233</v>
      </c>
      <c r="AG53">
        <v>28.953376575036526</v>
      </c>
      <c r="AH53">
        <v>0</v>
      </c>
      <c r="AI53">
        <v>0</v>
      </c>
      <c r="AJ53">
        <v>0</v>
      </c>
      <c r="AK53">
        <v>11.399024035065745</v>
      </c>
      <c r="AL53">
        <v>18.301795521202795</v>
      </c>
      <c r="AM53">
        <v>7.0526648361511164</v>
      </c>
      <c r="AN53">
        <v>0</v>
      </c>
      <c r="AO53">
        <v>0</v>
      </c>
      <c r="AP53">
        <v>0</v>
      </c>
      <c r="AQ53">
        <v>0</v>
      </c>
      <c r="AR53">
        <v>19.498301876017532</v>
      </c>
      <c r="AS53">
        <v>13.067041547902317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40.137789541073879</v>
      </c>
      <c r="BB53">
        <f t="shared" si="0"/>
        <v>920.09641000614965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459.43555515750688</v>
      </c>
      <c r="L54">
        <v>0</v>
      </c>
      <c r="M54">
        <v>63.108053804444786</v>
      </c>
      <c r="N54">
        <v>51.504559077636202</v>
      </c>
      <c r="O54">
        <v>72.686354785658935</v>
      </c>
      <c r="P54">
        <v>20.226170258755268</v>
      </c>
      <c r="Q54">
        <v>0</v>
      </c>
      <c r="R54">
        <v>18.92858281478512</v>
      </c>
      <c r="S54">
        <v>11.495939312859708</v>
      </c>
      <c r="T54">
        <v>0</v>
      </c>
      <c r="U54">
        <v>52.034697043376887</v>
      </c>
      <c r="V54">
        <v>5.1528956732898568</v>
      </c>
      <c r="W54">
        <v>14.903098825303568</v>
      </c>
      <c r="X54">
        <v>66.477629513262841</v>
      </c>
      <c r="Y54">
        <v>0</v>
      </c>
      <c r="Z54">
        <v>5.7874986424546018</v>
      </c>
      <c r="AA54">
        <v>0</v>
      </c>
      <c r="AB54">
        <v>0</v>
      </c>
      <c r="AC54">
        <v>0</v>
      </c>
      <c r="AD54">
        <v>0</v>
      </c>
      <c r="AE54">
        <v>7.3380631275307877</v>
      </c>
      <c r="AF54">
        <v>5.6851551282613233</v>
      </c>
      <c r="AG54">
        <v>28.953376575036526</v>
      </c>
      <c r="AH54">
        <v>0</v>
      </c>
      <c r="AI54">
        <v>0</v>
      </c>
      <c r="AJ54">
        <v>0</v>
      </c>
      <c r="AK54">
        <v>11.399024035065745</v>
      </c>
      <c r="AL54">
        <v>18.301795521202795</v>
      </c>
      <c r="AM54">
        <v>7.0526648361511164</v>
      </c>
      <c r="AN54">
        <v>0</v>
      </c>
      <c r="AO54">
        <v>0</v>
      </c>
      <c r="AP54">
        <v>0</v>
      </c>
      <c r="AQ54">
        <v>0</v>
      </c>
      <c r="AR54">
        <v>19.498301876017532</v>
      </c>
      <c r="AS54">
        <v>13.067041547902317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39.836923925861775</v>
      </c>
      <c r="BB54">
        <f t="shared" si="0"/>
        <v>913.1995336306411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349.76829976588613</v>
      </c>
      <c r="L55">
        <v>0</v>
      </c>
      <c r="M55">
        <v>63.108053804444786</v>
      </c>
      <c r="N55">
        <v>51.504559077636202</v>
      </c>
      <c r="O55">
        <v>72.686354785658935</v>
      </c>
      <c r="P55">
        <v>20.226170258755268</v>
      </c>
      <c r="Q55">
        <v>0</v>
      </c>
      <c r="R55">
        <v>18.422307175600068</v>
      </c>
      <c r="S55">
        <v>11.862032902223229</v>
      </c>
      <c r="T55">
        <v>0</v>
      </c>
      <c r="U55">
        <v>52.034697043376887</v>
      </c>
      <c r="V55">
        <v>5.1528956732898568</v>
      </c>
      <c r="W55">
        <v>14.903098825303568</v>
      </c>
      <c r="X55">
        <v>65.130020399214274</v>
      </c>
      <c r="Y55">
        <v>0</v>
      </c>
      <c r="Z55">
        <v>5.7874986424546018</v>
      </c>
      <c r="AA55">
        <v>0</v>
      </c>
      <c r="AB55">
        <v>0</v>
      </c>
      <c r="AC55">
        <v>0</v>
      </c>
      <c r="AD55">
        <v>0</v>
      </c>
      <c r="AE55">
        <v>7.3380631275307877</v>
      </c>
      <c r="AF55">
        <v>5.6851551282613233</v>
      </c>
      <c r="AG55">
        <v>28.953376575036526</v>
      </c>
      <c r="AH55">
        <v>0</v>
      </c>
      <c r="AI55">
        <v>0</v>
      </c>
      <c r="AJ55">
        <v>0</v>
      </c>
      <c r="AK55">
        <v>11.399024035065745</v>
      </c>
      <c r="AL55">
        <v>18.301795521202795</v>
      </c>
      <c r="AM55">
        <v>7.0526648361511164</v>
      </c>
      <c r="AN55">
        <v>0</v>
      </c>
      <c r="AO55">
        <v>0</v>
      </c>
      <c r="AP55">
        <v>0</v>
      </c>
      <c r="AQ55">
        <v>0</v>
      </c>
      <c r="AR55">
        <v>18.523386965560427</v>
      </c>
      <c r="AS55">
        <v>12.473084738885412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35.125064141968245</v>
      </c>
      <c r="BB55">
        <f t="shared" si="0"/>
        <v>805.18747513956964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302.2749770861837</v>
      </c>
      <c r="L56">
        <v>0</v>
      </c>
      <c r="M56">
        <v>63.108053804444786</v>
      </c>
      <c r="N56">
        <v>51.504559077636202</v>
      </c>
      <c r="O56">
        <v>72.686354785658935</v>
      </c>
      <c r="P56">
        <v>20.226170258755268</v>
      </c>
      <c r="Q56">
        <v>0</v>
      </c>
      <c r="R56">
        <v>18.422307175600068</v>
      </c>
      <c r="S56">
        <v>11.491502362852211</v>
      </c>
      <c r="T56">
        <v>0</v>
      </c>
      <c r="U56">
        <v>52.034697043376887</v>
      </c>
      <c r="V56">
        <v>5.1528956732898568</v>
      </c>
      <c r="W56">
        <v>14.903098825303568</v>
      </c>
      <c r="X56">
        <v>65.130020399214274</v>
      </c>
      <c r="Y56">
        <v>0</v>
      </c>
      <c r="Z56">
        <v>5.7874986424546018</v>
      </c>
      <c r="AA56">
        <v>0</v>
      </c>
      <c r="AB56">
        <v>0</v>
      </c>
      <c r="AC56">
        <v>0</v>
      </c>
      <c r="AD56">
        <v>0</v>
      </c>
      <c r="AE56">
        <v>7.3380631275307877</v>
      </c>
      <c r="AF56">
        <v>5.6851551282613233</v>
      </c>
      <c r="AG56">
        <v>28.953376575036526</v>
      </c>
      <c r="AH56">
        <v>0</v>
      </c>
      <c r="AI56">
        <v>0</v>
      </c>
      <c r="AJ56">
        <v>0</v>
      </c>
      <c r="AK56">
        <v>11.399024035065745</v>
      </c>
      <c r="AL56">
        <v>18.301795521202795</v>
      </c>
      <c r="AM56">
        <v>7.0526648361511164</v>
      </c>
      <c r="AN56">
        <v>0</v>
      </c>
      <c r="AO56">
        <v>0</v>
      </c>
      <c r="AP56">
        <v>0</v>
      </c>
      <c r="AQ56">
        <v>0</v>
      </c>
      <c r="AR56">
        <v>18.523386965560427</v>
      </c>
      <c r="AS56">
        <v>12.473084738885412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33.124355077410982</v>
      </c>
      <c r="BB56">
        <f t="shared" si="0"/>
        <v>759.32433098505351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293.23604922050617</v>
      </c>
      <c r="L57">
        <v>0</v>
      </c>
      <c r="M57">
        <v>63.108053804444786</v>
      </c>
      <c r="N57">
        <v>51.504559077636202</v>
      </c>
      <c r="O57">
        <v>72.686354785658935</v>
      </c>
      <c r="P57">
        <v>20.226170258755268</v>
      </c>
      <c r="Q57">
        <v>0</v>
      </c>
      <c r="R57">
        <v>18.422307175600068</v>
      </c>
      <c r="S57">
        <v>11.491502362852211</v>
      </c>
      <c r="T57">
        <v>0</v>
      </c>
      <c r="U57">
        <v>52.034697043376887</v>
      </c>
      <c r="V57">
        <v>5.1528956732898568</v>
      </c>
      <c r="W57">
        <v>14.903098825303568</v>
      </c>
      <c r="X57">
        <v>65.130020399214274</v>
      </c>
      <c r="Y57">
        <v>0</v>
      </c>
      <c r="Z57">
        <v>5.7874986424546018</v>
      </c>
      <c r="AA57">
        <v>0</v>
      </c>
      <c r="AB57">
        <v>0</v>
      </c>
      <c r="AC57">
        <v>0</v>
      </c>
      <c r="AD57">
        <v>0</v>
      </c>
      <c r="AE57">
        <v>7.3380631275307877</v>
      </c>
      <c r="AF57">
        <v>5.6851551282613233</v>
      </c>
      <c r="AG57">
        <v>28.953376575036526</v>
      </c>
      <c r="AH57">
        <v>0</v>
      </c>
      <c r="AI57">
        <v>0</v>
      </c>
      <c r="AJ57">
        <v>0</v>
      </c>
      <c r="AK57">
        <v>11.399024035065745</v>
      </c>
      <c r="AL57">
        <v>18.301795521202795</v>
      </c>
      <c r="AM57">
        <v>7.0526648361511164</v>
      </c>
      <c r="AN57">
        <v>0</v>
      </c>
      <c r="AO57">
        <v>0</v>
      </c>
      <c r="AP57">
        <v>0</v>
      </c>
      <c r="AQ57">
        <v>8.6936718148611973</v>
      </c>
      <c r="AR57">
        <v>18.523386965560427</v>
      </c>
      <c r="AS57">
        <v>12.473084738885412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33.109923374486876</v>
      </c>
      <c r="BB57">
        <f t="shared" si="0"/>
        <v>758.9935066371612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280.32873873432573</v>
      </c>
      <c r="L58">
        <v>0</v>
      </c>
      <c r="M58">
        <v>63.108053804444786</v>
      </c>
      <c r="N58">
        <v>51.504559077636202</v>
      </c>
      <c r="O58">
        <v>72.686354785658935</v>
      </c>
      <c r="P58">
        <v>20.226170258755268</v>
      </c>
      <c r="Q58">
        <v>0</v>
      </c>
      <c r="R58">
        <v>18.422307175600068</v>
      </c>
      <c r="S58">
        <v>11.491502362852211</v>
      </c>
      <c r="T58">
        <v>0</v>
      </c>
      <c r="U58">
        <v>52.034697043376887</v>
      </c>
      <c r="V58">
        <v>5.1528956732898568</v>
      </c>
      <c r="W58">
        <v>14.903098825303568</v>
      </c>
      <c r="X58">
        <v>65.130020399214274</v>
      </c>
      <c r="Y58">
        <v>0</v>
      </c>
      <c r="Z58">
        <v>5.7874986424546018</v>
      </c>
      <c r="AA58">
        <v>0</v>
      </c>
      <c r="AB58">
        <v>0</v>
      </c>
      <c r="AC58">
        <v>0</v>
      </c>
      <c r="AD58">
        <v>0</v>
      </c>
      <c r="AE58">
        <v>7.3380631275307877</v>
      </c>
      <c r="AF58">
        <v>5.6851551282613233</v>
      </c>
      <c r="AG58">
        <v>28.953376575036526</v>
      </c>
      <c r="AH58">
        <v>0</v>
      </c>
      <c r="AI58">
        <v>0</v>
      </c>
      <c r="AJ58">
        <v>0</v>
      </c>
      <c r="AK58">
        <v>11.399024035065745</v>
      </c>
      <c r="AL58">
        <v>18.301795521202795</v>
      </c>
      <c r="AM58">
        <v>7.0526648361511164</v>
      </c>
      <c r="AN58">
        <v>0</v>
      </c>
      <c r="AO58">
        <v>0</v>
      </c>
      <c r="AP58">
        <v>0</v>
      </c>
      <c r="AQ58">
        <v>12.349471820914214</v>
      </c>
      <c r="AR58">
        <v>18.523386965560427</v>
      </c>
      <c r="AS58">
        <v>12.473084738885412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32.723210236417536</v>
      </c>
      <c r="BB58">
        <f t="shared" si="0"/>
        <v>750.12870929510314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314.97294496394676</v>
      </c>
      <c r="L59">
        <v>0</v>
      </c>
      <c r="M59">
        <v>63.108053804444786</v>
      </c>
      <c r="N59">
        <v>51.504559077636202</v>
      </c>
      <c r="O59">
        <v>72.686354785658935</v>
      </c>
      <c r="P59">
        <v>20.226170258755268</v>
      </c>
      <c r="Q59">
        <v>0</v>
      </c>
      <c r="R59">
        <v>18.422307175600068</v>
      </c>
      <c r="S59">
        <v>11.491502362852211</v>
      </c>
      <c r="T59">
        <v>0</v>
      </c>
      <c r="U59">
        <v>52.034697043376887</v>
      </c>
      <c r="V59">
        <v>5.1528956732898568</v>
      </c>
      <c r="W59">
        <v>14.903098825303568</v>
      </c>
      <c r="X59">
        <v>65.130020399214274</v>
      </c>
      <c r="Y59">
        <v>0</v>
      </c>
      <c r="Z59">
        <v>5.7874986424546018</v>
      </c>
      <c r="AA59">
        <v>0</v>
      </c>
      <c r="AB59">
        <v>0</v>
      </c>
      <c r="AC59">
        <v>0</v>
      </c>
      <c r="AD59">
        <v>0</v>
      </c>
      <c r="AE59">
        <v>7.3380631275307877</v>
      </c>
      <c r="AF59">
        <v>5.6851551282613233</v>
      </c>
      <c r="AG59">
        <v>28.953376575036526</v>
      </c>
      <c r="AH59">
        <v>0</v>
      </c>
      <c r="AI59">
        <v>0</v>
      </c>
      <c r="AJ59">
        <v>0</v>
      </c>
      <c r="AK59">
        <v>11.399024035065745</v>
      </c>
      <c r="AL59">
        <v>18.301795521202795</v>
      </c>
      <c r="AM59">
        <v>7.0526648361511164</v>
      </c>
      <c r="AN59">
        <v>0</v>
      </c>
      <c r="AO59">
        <v>0</v>
      </c>
      <c r="AP59">
        <v>0</v>
      </c>
      <c r="AQ59">
        <v>17.387342928616157</v>
      </c>
      <c r="AR59">
        <v>19.010844420788978</v>
      </c>
      <c r="AS59">
        <v>12.473084738885412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34.402296790746185</v>
      </c>
      <c r="BB59">
        <f t="shared" si="0"/>
        <v>788.61915753332607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310.62014057985868</v>
      </c>
      <c r="L60">
        <v>0</v>
      </c>
      <c r="M60">
        <v>63.108053804444786</v>
      </c>
      <c r="N60">
        <v>51.504559077636202</v>
      </c>
      <c r="O60">
        <v>72.686354785658935</v>
      </c>
      <c r="P60">
        <v>20.226170258755268</v>
      </c>
      <c r="Q60">
        <v>0</v>
      </c>
      <c r="R60">
        <v>18.422307175600068</v>
      </c>
      <c r="S60">
        <v>11.491502362852211</v>
      </c>
      <c r="T60">
        <v>0</v>
      </c>
      <c r="U60">
        <v>52.034697043376887</v>
      </c>
      <c r="V60">
        <v>5.1528956732898568</v>
      </c>
      <c r="W60">
        <v>14.903098825303568</v>
      </c>
      <c r="X60">
        <v>65.130020399214274</v>
      </c>
      <c r="Y60">
        <v>0</v>
      </c>
      <c r="Z60">
        <v>2.893749550407013</v>
      </c>
      <c r="AA60">
        <v>0</v>
      </c>
      <c r="AB60">
        <v>0</v>
      </c>
      <c r="AC60">
        <v>0</v>
      </c>
      <c r="AD60">
        <v>0</v>
      </c>
      <c r="AE60">
        <v>7.3380631275307877</v>
      </c>
      <c r="AF60">
        <v>5.6851551282613233</v>
      </c>
      <c r="AG60">
        <v>28.953376575036526</v>
      </c>
      <c r="AH60">
        <v>0</v>
      </c>
      <c r="AI60">
        <v>0</v>
      </c>
      <c r="AJ60">
        <v>0</v>
      </c>
      <c r="AK60">
        <v>11.399024035065745</v>
      </c>
      <c r="AL60">
        <v>18.301795521202795</v>
      </c>
      <c r="AM60">
        <v>7.0526648361511164</v>
      </c>
      <c r="AN60">
        <v>0</v>
      </c>
      <c r="AO60">
        <v>0</v>
      </c>
      <c r="AP60">
        <v>0</v>
      </c>
      <c r="AQ60">
        <v>26.081014042371116</v>
      </c>
      <c r="AR60">
        <v>19.010844420788978</v>
      </c>
      <c r="AS60">
        <v>12.473084738885412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34.462786307998662</v>
      </c>
      <c r="BB60">
        <f t="shared" si="0"/>
        <v>790.0057856536929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318.41425011586216</v>
      </c>
      <c r="L61">
        <v>0</v>
      </c>
      <c r="M61">
        <v>63.108053804444786</v>
      </c>
      <c r="N61">
        <v>51.504559077636202</v>
      </c>
      <c r="O61">
        <v>72.686354785658935</v>
      </c>
      <c r="P61">
        <v>20.226170258755268</v>
      </c>
      <c r="Q61">
        <v>0</v>
      </c>
      <c r="R61">
        <v>18.422307175600068</v>
      </c>
      <c r="S61">
        <v>11.491502362852211</v>
      </c>
      <c r="T61">
        <v>0</v>
      </c>
      <c r="U61">
        <v>52.034697043376887</v>
      </c>
      <c r="V61">
        <v>5.1528956732898568</v>
      </c>
      <c r="W61">
        <v>14.903098825303568</v>
      </c>
      <c r="X61">
        <v>65.130020399214274</v>
      </c>
      <c r="Y61">
        <v>0</v>
      </c>
      <c r="Z61">
        <v>5.7874986424546018</v>
      </c>
      <c r="AA61">
        <v>0</v>
      </c>
      <c r="AB61">
        <v>0</v>
      </c>
      <c r="AC61">
        <v>0</v>
      </c>
      <c r="AD61">
        <v>0</v>
      </c>
      <c r="AE61">
        <v>7.3380631275307877</v>
      </c>
      <c r="AF61">
        <v>5.6851551282613233</v>
      </c>
      <c r="AG61">
        <v>28.953376575036526</v>
      </c>
      <c r="AH61">
        <v>0</v>
      </c>
      <c r="AI61">
        <v>0</v>
      </c>
      <c r="AJ61">
        <v>0</v>
      </c>
      <c r="AK61">
        <v>11.399024035065745</v>
      </c>
      <c r="AL61">
        <v>18.301795521202795</v>
      </c>
      <c r="AM61">
        <v>7.0526648361511164</v>
      </c>
      <c r="AN61">
        <v>0</v>
      </c>
      <c r="AO61">
        <v>0</v>
      </c>
      <c r="AP61">
        <v>0</v>
      </c>
      <c r="AQ61">
        <v>26.081014042371116</v>
      </c>
      <c r="AR61">
        <v>19.98575933124609</v>
      </c>
      <c r="AS61">
        <v>13.660997898559801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34.999945011982724</v>
      </c>
      <c r="BB61">
        <f t="shared" si="0"/>
        <v>802.31931364789125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322.7468235234403</v>
      </c>
      <c r="L62">
        <v>0</v>
      </c>
      <c r="M62">
        <v>63.108053804444786</v>
      </c>
      <c r="N62">
        <v>51.504559077636202</v>
      </c>
      <c r="O62">
        <v>72.686354785658935</v>
      </c>
      <c r="P62">
        <v>20.226170258755268</v>
      </c>
      <c r="Q62">
        <v>0</v>
      </c>
      <c r="R62">
        <v>18.422307175600068</v>
      </c>
      <c r="S62">
        <v>11.491502362852211</v>
      </c>
      <c r="T62">
        <v>0</v>
      </c>
      <c r="U62">
        <v>52.034697043376887</v>
      </c>
      <c r="V62">
        <v>5.1528956732898568</v>
      </c>
      <c r="W62">
        <v>14.903098825303568</v>
      </c>
      <c r="X62">
        <v>65.130020399214274</v>
      </c>
      <c r="Y62">
        <v>0</v>
      </c>
      <c r="Z62">
        <v>5.7874986424546018</v>
      </c>
      <c r="AA62">
        <v>0</v>
      </c>
      <c r="AB62">
        <v>0</v>
      </c>
      <c r="AC62">
        <v>0</v>
      </c>
      <c r="AD62">
        <v>0</v>
      </c>
      <c r="AE62">
        <v>7.3380631275307877</v>
      </c>
      <c r="AF62">
        <v>5.6851551282613233</v>
      </c>
      <c r="AG62">
        <v>28.953376575036526</v>
      </c>
      <c r="AH62">
        <v>0</v>
      </c>
      <c r="AI62">
        <v>0</v>
      </c>
      <c r="AJ62">
        <v>0</v>
      </c>
      <c r="AK62">
        <v>11.399024035065745</v>
      </c>
      <c r="AL62">
        <v>18.301795521202795</v>
      </c>
      <c r="AM62">
        <v>7.0526648361511164</v>
      </c>
      <c r="AN62">
        <v>0</v>
      </c>
      <c r="AO62">
        <v>0</v>
      </c>
      <c r="AP62">
        <v>0</v>
      </c>
      <c r="AQ62">
        <v>26.081014042371116</v>
      </c>
      <c r="AR62">
        <v>19.98575933124609</v>
      </c>
      <c r="AS62">
        <v>13.660997898559801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35.181046580419483</v>
      </c>
      <c r="BB62">
        <f t="shared" si="0"/>
        <v>806.47078548703269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331.73437982854148</v>
      </c>
      <c r="L63">
        <v>0</v>
      </c>
      <c r="M63">
        <v>63.108053804444786</v>
      </c>
      <c r="N63">
        <v>51.504559077636202</v>
      </c>
      <c r="O63">
        <v>72.686354785658935</v>
      </c>
      <c r="P63">
        <v>20.226170258755268</v>
      </c>
      <c r="Q63">
        <v>0</v>
      </c>
      <c r="R63">
        <v>16.10454758431251</v>
      </c>
      <c r="S63">
        <v>11.495010096787766</v>
      </c>
      <c r="T63">
        <v>0</v>
      </c>
      <c r="U63">
        <v>52.034697043376887</v>
      </c>
      <c r="V63">
        <v>4.5419980013029475</v>
      </c>
      <c r="W63">
        <v>14.908523022839306</v>
      </c>
      <c r="X63">
        <v>61.471235838476446</v>
      </c>
      <c r="Y63">
        <v>0</v>
      </c>
      <c r="Z63">
        <v>5.7874986424546018</v>
      </c>
      <c r="AA63">
        <v>0</v>
      </c>
      <c r="AB63">
        <v>0</v>
      </c>
      <c r="AC63">
        <v>0</v>
      </c>
      <c r="AD63">
        <v>0</v>
      </c>
      <c r="AE63">
        <v>7.3380631275307877</v>
      </c>
      <c r="AF63">
        <v>5.6851551282613233</v>
      </c>
      <c r="AG63">
        <v>28.953376575036526</v>
      </c>
      <c r="AH63">
        <v>0</v>
      </c>
      <c r="AI63">
        <v>0</v>
      </c>
      <c r="AJ63">
        <v>0</v>
      </c>
      <c r="AK63">
        <v>11.399024035065745</v>
      </c>
      <c r="AL63">
        <v>18.301795521202795</v>
      </c>
      <c r="AM63">
        <v>7.0526648361511164</v>
      </c>
      <c r="AN63">
        <v>0</v>
      </c>
      <c r="AO63">
        <v>0</v>
      </c>
      <c r="AP63">
        <v>0</v>
      </c>
      <c r="AQ63">
        <v>26.081014042371116</v>
      </c>
      <c r="AR63">
        <v>19.98575933124609</v>
      </c>
      <c r="AS63">
        <v>13.660997898559801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35.281744720464481</v>
      </c>
      <c r="BB63">
        <f t="shared" si="0"/>
        <v>808.77913375954779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339.57383825685173</v>
      </c>
      <c r="L64">
        <v>0</v>
      </c>
      <c r="M64">
        <v>63.108053804444786</v>
      </c>
      <c r="N64">
        <v>51.504559077636202</v>
      </c>
      <c r="O64">
        <v>72.686354785658935</v>
      </c>
      <c r="P64">
        <v>20.226170258755268</v>
      </c>
      <c r="Q64">
        <v>0</v>
      </c>
      <c r="R64">
        <v>18.421630934638017</v>
      </c>
      <c r="S64">
        <v>11.495010096787766</v>
      </c>
      <c r="T64">
        <v>0</v>
      </c>
      <c r="U64">
        <v>52.034697043376887</v>
      </c>
      <c r="V64">
        <v>5.1460157039774588</v>
      </c>
      <c r="W64">
        <v>14.908523022839306</v>
      </c>
      <c r="X64">
        <v>65.137182583020433</v>
      </c>
      <c r="Y64">
        <v>0</v>
      </c>
      <c r="Z64">
        <v>5.7874986424546018</v>
      </c>
      <c r="AA64">
        <v>0</v>
      </c>
      <c r="AB64">
        <v>0</v>
      </c>
      <c r="AC64">
        <v>0</v>
      </c>
      <c r="AD64">
        <v>0</v>
      </c>
      <c r="AE64">
        <v>7.3380631275307877</v>
      </c>
      <c r="AF64">
        <v>5.6851551282613233</v>
      </c>
      <c r="AG64">
        <v>28.953376575036526</v>
      </c>
      <c r="AH64">
        <v>0</v>
      </c>
      <c r="AI64">
        <v>0</v>
      </c>
      <c r="AJ64">
        <v>0</v>
      </c>
      <c r="AK64">
        <v>11.399024035065745</v>
      </c>
      <c r="AL64">
        <v>18.301795521202795</v>
      </c>
      <c r="AM64">
        <v>7.0526648361511164</v>
      </c>
      <c r="AN64">
        <v>0</v>
      </c>
      <c r="AO64">
        <v>0</v>
      </c>
      <c r="AP64">
        <v>0</v>
      </c>
      <c r="AQ64">
        <v>26.081014042371116</v>
      </c>
      <c r="AR64">
        <v>19.98575933124609</v>
      </c>
      <c r="AS64">
        <v>13.660997898559801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35.884772680705197</v>
      </c>
      <c r="BB64">
        <f t="shared" si="0"/>
        <v>822.60261202516153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363.05775418283599</v>
      </c>
      <c r="L65">
        <v>0</v>
      </c>
      <c r="M65">
        <v>63.108053804444786</v>
      </c>
      <c r="N65">
        <v>51.504559077636202</v>
      </c>
      <c r="O65">
        <v>72.686354785658935</v>
      </c>
      <c r="P65">
        <v>20.226170258755268</v>
      </c>
      <c r="Q65">
        <v>0</v>
      </c>
      <c r="R65">
        <v>18.421630934638017</v>
      </c>
      <c r="S65">
        <v>11.495010096787766</v>
      </c>
      <c r="T65">
        <v>0</v>
      </c>
      <c r="U65">
        <v>52.034697043376887</v>
      </c>
      <c r="V65">
        <v>5.1460157039774588</v>
      </c>
      <c r="W65">
        <v>13.916053719458738</v>
      </c>
      <c r="X65">
        <v>65.137182583020433</v>
      </c>
      <c r="Y65">
        <v>0</v>
      </c>
      <c r="Z65">
        <v>2.893749550407013</v>
      </c>
      <c r="AA65">
        <v>0</v>
      </c>
      <c r="AB65">
        <v>0</v>
      </c>
      <c r="AC65">
        <v>0</v>
      </c>
      <c r="AD65">
        <v>0</v>
      </c>
      <c r="AE65">
        <v>7.3380631275307877</v>
      </c>
      <c r="AF65">
        <v>5.6851551282613233</v>
      </c>
      <c r="AG65">
        <v>28.953376575036526</v>
      </c>
      <c r="AH65">
        <v>0</v>
      </c>
      <c r="AI65">
        <v>0</v>
      </c>
      <c r="AJ65">
        <v>0</v>
      </c>
      <c r="AK65">
        <v>11.399024035065745</v>
      </c>
      <c r="AL65">
        <v>18.301795521202795</v>
      </c>
      <c r="AM65">
        <v>7.0526648361511164</v>
      </c>
      <c r="AN65">
        <v>0</v>
      </c>
      <c r="AO65">
        <v>0</v>
      </c>
      <c r="AP65">
        <v>0</v>
      </c>
      <c r="AQ65">
        <v>26.081014042371116</v>
      </c>
      <c r="AR65">
        <v>19.98575933124609</v>
      </c>
      <c r="AS65">
        <v>13.067041547902317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36.679129062024963</v>
      </c>
      <c r="BB65">
        <f t="shared" si="0"/>
        <v>840.81199682374029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392.09163249038977</v>
      </c>
      <c r="L66">
        <v>0</v>
      </c>
      <c r="M66">
        <v>63.108053804444786</v>
      </c>
      <c r="N66">
        <v>51.504559077636202</v>
      </c>
      <c r="O66">
        <v>72.686354785658935</v>
      </c>
      <c r="P66">
        <v>20.226170258755268</v>
      </c>
      <c r="Q66">
        <v>0</v>
      </c>
      <c r="R66">
        <v>18.421630934638017</v>
      </c>
      <c r="S66">
        <v>11.495010096787766</v>
      </c>
      <c r="T66">
        <v>0</v>
      </c>
      <c r="U66">
        <v>52.034697043376887</v>
      </c>
      <c r="V66">
        <v>5.1460157039774588</v>
      </c>
      <c r="W66">
        <v>13.916053719458738</v>
      </c>
      <c r="X66">
        <v>65.137182583020433</v>
      </c>
      <c r="Y66">
        <v>0</v>
      </c>
      <c r="Z66">
        <v>2.893749550407013</v>
      </c>
      <c r="AA66">
        <v>0</v>
      </c>
      <c r="AB66">
        <v>0</v>
      </c>
      <c r="AC66">
        <v>0</v>
      </c>
      <c r="AD66">
        <v>0</v>
      </c>
      <c r="AE66">
        <v>7.3380631275307877</v>
      </c>
      <c r="AF66">
        <v>5.6851551282613233</v>
      </c>
      <c r="AG66">
        <v>28.953376575036526</v>
      </c>
      <c r="AH66">
        <v>8.4507167462951358</v>
      </c>
      <c r="AI66">
        <v>0</v>
      </c>
      <c r="AJ66">
        <v>0</v>
      </c>
      <c r="AK66">
        <v>11.399024035065745</v>
      </c>
      <c r="AL66">
        <v>18.301795521202795</v>
      </c>
      <c r="AM66">
        <v>7.0526648361511164</v>
      </c>
      <c r="AN66">
        <v>0</v>
      </c>
      <c r="AO66">
        <v>0</v>
      </c>
      <c r="AP66">
        <v>0</v>
      </c>
      <c r="AQ66">
        <v>26.081014042371116</v>
      </c>
      <c r="AR66">
        <v>19.98575933124609</v>
      </c>
      <c r="AS66">
        <v>13.067041547902317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38.245985135275824</v>
      </c>
      <c r="BB66">
        <f t="shared" si="0"/>
        <v>876.72973580433825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426.87078533809972</v>
      </c>
      <c r="L67">
        <v>0</v>
      </c>
      <c r="M67">
        <v>63.108053804444786</v>
      </c>
      <c r="N67">
        <v>51.504559077636202</v>
      </c>
      <c r="O67">
        <v>72.686354785658935</v>
      </c>
      <c r="P67">
        <v>20.226170258755268</v>
      </c>
      <c r="Q67">
        <v>0</v>
      </c>
      <c r="R67">
        <v>18.421630934638017</v>
      </c>
      <c r="S67">
        <v>11.495010096787766</v>
      </c>
      <c r="T67">
        <v>0</v>
      </c>
      <c r="U67">
        <v>52.034697043376887</v>
      </c>
      <c r="V67">
        <v>5.1460157039774588</v>
      </c>
      <c r="W67">
        <v>13.620938079051282</v>
      </c>
      <c r="X67">
        <v>65.137182583020433</v>
      </c>
      <c r="Y67">
        <v>0</v>
      </c>
      <c r="Z67">
        <v>2.893749550407013</v>
      </c>
      <c r="AA67">
        <v>0</v>
      </c>
      <c r="AB67">
        <v>0</v>
      </c>
      <c r="AC67">
        <v>0</v>
      </c>
      <c r="AD67">
        <v>0</v>
      </c>
      <c r="AE67">
        <v>7.3380631275307877</v>
      </c>
      <c r="AF67">
        <v>5.6851551282613233</v>
      </c>
      <c r="AG67">
        <v>28.953376575036526</v>
      </c>
      <c r="AH67">
        <v>8.4507167462951358</v>
      </c>
      <c r="AI67">
        <v>0</v>
      </c>
      <c r="AJ67">
        <v>0</v>
      </c>
      <c r="AK67">
        <v>11.399024035065745</v>
      </c>
      <c r="AL67">
        <v>18.301795521202795</v>
      </c>
      <c r="AM67">
        <v>7.0526648361511164</v>
      </c>
      <c r="AN67">
        <v>0</v>
      </c>
      <c r="AO67">
        <v>0</v>
      </c>
      <c r="AP67">
        <v>0</v>
      </c>
      <c r="AQ67">
        <v>26.081014042371116</v>
      </c>
      <c r="AR67">
        <v>19.98575933124609</v>
      </c>
      <c r="AS67">
        <v>14.083894970569819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39.729922363608566</v>
      </c>
      <c r="BB67">
        <f t="shared" si="0"/>
        <v>910.74668920597571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456.74841653121979</v>
      </c>
      <c r="L68">
        <v>0</v>
      </c>
      <c r="M68">
        <v>63.108053804444786</v>
      </c>
      <c r="N68">
        <v>51.504559077636202</v>
      </c>
      <c r="O68">
        <v>72.686354785658935</v>
      </c>
      <c r="P68">
        <v>20.226170258755268</v>
      </c>
      <c r="Q68">
        <v>0</v>
      </c>
      <c r="R68">
        <v>18.421630934638017</v>
      </c>
      <c r="S68">
        <v>11.495999768083674</v>
      </c>
      <c r="T68">
        <v>0</v>
      </c>
      <c r="U68">
        <v>52.034697043376887</v>
      </c>
      <c r="V68">
        <v>5.1460157039774588</v>
      </c>
      <c r="W68">
        <v>13.620938079051282</v>
      </c>
      <c r="X68">
        <v>65.137182583020433</v>
      </c>
      <c r="Y68">
        <v>0</v>
      </c>
      <c r="Z68">
        <v>2.893749550407013</v>
      </c>
      <c r="AA68">
        <v>0</v>
      </c>
      <c r="AB68">
        <v>0</v>
      </c>
      <c r="AC68">
        <v>0</v>
      </c>
      <c r="AD68">
        <v>0</v>
      </c>
      <c r="AE68">
        <v>7.3380631275307877</v>
      </c>
      <c r="AF68">
        <v>5.6851551282613233</v>
      </c>
      <c r="AG68">
        <v>28.953376575036526</v>
      </c>
      <c r="AH68">
        <v>8.4507167462951358</v>
      </c>
      <c r="AI68">
        <v>0</v>
      </c>
      <c r="AJ68">
        <v>0</v>
      </c>
      <c r="AK68">
        <v>11.399024035065745</v>
      </c>
      <c r="AL68">
        <v>18.301795521202795</v>
      </c>
      <c r="AM68">
        <v>7.0526648361511164</v>
      </c>
      <c r="AN68">
        <v>0</v>
      </c>
      <c r="AO68">
        <v>0</v>
      </c>
      <c r="AP68">
        <v>0</v>
      </c>
      <c r="AQ68">
        <v>26.081014042371116</v>
      </c>
      <c r="AR68">
        <v>19.98575933124609</v>
      </c>
      <c r="AS68">
        <v>14.083894970569819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40.978848715741151</v>
      </c>
      <c r="BB68">
        <f t="shared" ref="BB68:BB99" si="1">SUM(B68:AZ68)-BA68</f>
        <v>939.37638371825892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441.51333579319146</v>
      </c>
      <c r="L69">
        <v>0</v>
      </c>
      <c r="M69">
        <v>63.108053804444786</v>
      </c>
      <c r="N69">
        <v>51.504559077636202</v>
      </c>
      <c r="O69">
        <v>72.686354785658935</v>
      </c>
      <c r="P69">
        <v>20.226170258755268</v>
      </c>
      <c r="Q69">
        <v>0</v>
      </c>
      <c r="R69">
        <v>18.421630934638017</v>
      </c>
      <c r="S69">
        <v>11.495999768083674</v>
      </c>
      <c r="T69">
        <v>0</v>
      </c>
      <c r="U69">
        <v>52.034697043376887</v>
      </c>
      <c r="V69">
        <v>5.1460157039774588</v>
      </c>
      <c r="W69">
        <v>13.620938079051282</v>
      </c>
      <c r="X69">
        <v>65.137182583020433</v>
      </c>
      <c r="Y69">
        <v>0</v>
      </c>
      <c r="Z69">
        <v>2.893749550407013</v>
      </c>
      <c r="AA69">
        <v>0</v>
      </c>
      <c r="AB69">
        <v>0</v>
      </c>
      <c r="AC69">
        <v>0</v>
      </c>
      <c r="AD69">
        <v>0</v>
      </c>
      <c r="AE69">
        <v>7.3380631275307877</v>
      </c>
      <c r="AF69">
        <v>5.6851551282613233</v>
      </c>
      <c r="AG69">
        <v>28.953376575036526</v>
      </c>
      <c r="AH69">
        <v>8.4507167462951358</v>
      </c>
      <c r="AI69">
        <v>0</v>
      </c>
      <c r="AJ69">
        <v>0</v>
      </c>
      <c r="AK69">
        <v>11.399024035065745</v>
      </c>
      <c r="AL69">
        <v>18.301795521202795</v>
      </c>
      <c r="AM69">
        <v>7.0526648361511164</v>
      </c>
      <c r="AN69">
        <v>0</v>
      </c>
      <c r="AO69">
        <v>0</v>
      </c>
      <c r="AP69">
        <v>0.22624391984971823</v>
      </c>
      <c r="AQ69">
        <v>26.081014042371116</v>
      </c>
      <c r="AR69">
        <v>20.473216786474637</v>
      </c>
      <c r="AS69">
        <v>14.083894970569819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40.371855058369832</v>
      </c>
      <c r="BB69">
        <f t="shared" si="1"/>
        <v>925.46199801268017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434.23500221057282</v>
      </c>
      <c r="L70">
        <v>0</v>
      </c>
      <c r="M70">
        <v>63.108053804444786</v>
      </c>
      <c r="N70">
        <v>51.504559077636202</v>
      </c>
      <c r="O70">
        <v>72.686354785658935</v>
      </c>
      <c r="P70">
        <v>20.226170258755268</v>
      </c>
      <c r="Q70">
        <v>0</v>
      </c>
      <c r="R70">
        <v>18.421630934638017</v>
      </c>
      <c r="S70">
        <v>11.495999768083674</v>
      </c>
      <c r="T70">
        <v>0</v>
      </c>
      <c r="U70">
        <v>52.034697043376887</v>
      </c>
      <c r="V70">
        <v>5.1460157039774588</v>
      </c>
      <c r="W70">
        <v>13.620938079051282</v>
      </c>
      <c r="X70">
        <v>65.137182583020433</v>
      </c>
      <c r="Y70">
        <v>0</v>
      </c>
      <c r="Z70">
        <v>2.893749550407013</v>
      </c>
      <c r="AA70">
        <v>0</v>
      </c>
      <c r="AB70">
        <v>1.4903704033604674</v>
      </c>
      <c r="AC70">
        <v>0</v>
      </c>
      <c r="AD70">
        <v>0</v>
      </c>
      <c r="AE70">
        <v>7.3380631275307877</v>
      </c>
      <c r="AF70">
        <v>5.6851551282613233</v>
      </c>
      <c r="AG70">
        <v>28.953376575036526</v>
      </c>
      <c r="AH70">
        <v>8.4507167462951358</v>
      </c>
      <c r="AI70">
        <v>0</v>
      </c>
      <c r="AJ70">
        <v>0</v>
      </c>
      <c r="AK70">
        <v>11.399024035065745</v>
      </c>
      <c r="AL70">
        <v>18.301795521202795</v>
      </c>
      <c r="AM70">
        <v>7.0526648361511164</v>
      </c>
      <c r="AN70">
        <v>0</v>
      </c>
      <c r="AO70">
        <v>0</v>
      </c>
      <c r="AP70">
        <v>0.22624391984971823</v>
      </c>
      <c r="AQ70">
        <v>26.081014042371116</v>
      </c>
      <c r="AR70">
        <v>20.473216786474637</v>
      </c>
      <c r="AS70">
        <v>14.083894970569819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40.129918197476883</v>
      </c>
      <c r="BB70">
        <f t="shared" si="1"/>
        <v>919.91597169431498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513.88908554234422</v>
      </c>
      <c r="L71">
        <v>6.3243407537252017</v>
      </c>
      <c r="M71">
        <v>63.108053804444786</v>
      </c>
      <c r="N71">
        <v>51.504559077636202</v>
      </c>
      <c r="O71">
        <v>72.686354785658935</v>
      </c>
      <c r="P71">
        <v>20.226170258755268</v>
      </c>
      <c r="Q71">
        <v>0</v>
      </c>
      <c r="R71">
        <v>18.421630934638017</v>
      </c>
      <c r="S71">
        <v>11.495999768083674</v>
      </c>
      <c r="T71">
        <v>0</v>
      </c>
      <c r="U71">
        <v>52.034697043376887</v>
      </c>
      <c r="V71">
        <v>5.1460157039774588</v>
      </c>
      <c r="W71">
        <v>13.837341680364442</v>
      </c>
      <c r="X71">
        <v>65.137182583020433</v>
      </c>
      <c r="Y71">
        <v>0</v>
      </c>
      <c r="Z71">
        <v>2.893749550407013</v>
      </c>
      <c r="AA71">
        <v>0</v>
      </c>
      <c r="AB71">
        <v>5.8422501082237517</v>
      </c>
      <c r="AC71">
        <v>0</v>
      </c>
      <c r="AD71">
        <v>0</v>
      </c>
      <c r="AE71">
        <v>7.3380631275307877</v>
      </c>
      <c r="AF71">
        <v>5.6851551282613233</v>
      </c>
      <c r="AG71">
        <v>28.953376575036526</v>
      </c>
      <c r="AH71">
        <v>8.4507167462951358</v>
      </c>
      <c r="AI71">
        <v>0</v>
      </c>
      <c r="AJ71">
        <v>0</v>
      </c>
      <c r="AK71">
        <v>11.399024035065745</v>
      </c>
      <c r="AL71">
        <v>18.301795521202795</v>
      </c>
      <c r="AM71">
        <v>7.0526648361511164</v>
      </c>
      <c r="AN71">
        <v>0</v>
      </c>
      <c r="AO71">
        <v>0</v>
      </c>
      <c r="AP71">
        <v>0.22624391984971823</v>
      </c>
      <c r="AQ71">
        <v>26.081014042371116</v>
      </c>
      <c r="AR71">
        <v>19.98575933124609</v>
      </c>
      <c r="AS71">
        <v>14.083894970569819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43.894394844820226</v>
      </c>
      <c r="BB71">
        <f t="shared" si="1"/>
        <v>1006.2107449834164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513.88908554234422</v>
      </c>
      <c r="L72">
        <v>6.3243407537252017</v>
      </c>
      <c r="M72">
        <v>63.108053804444786</v>
      </c>
      <c r="N72">
        <v>51.504559077636202</v>
      </c>
      <c r="O72">
        <v>72.686354785658935</v>
      </c>
      <c r="P72">
        <v>20.226170258755268</v>
      </c>
      <c r="Q72">
        <v>0</v>
      </c>
      <c r="R72">
        <v>18.421630934638017</v>
      </c>
      <c r="S72">
        <v>11.495999768083674</v>
      </c>
      <c r="T72">
        <v>0</v>
      </c>
      <c r="U72">
        <v>52.034697043376887</v>
      </c>
      <c r="V72">
        <v>5.1460157039774588</v>
      </c>
      <c r="W72">
        <v>12.685029393616681</v>
      </c>
      <c r="X72">
        <v>65.137182583020433</v>
      </c>
      <c r="Y72">
        <v>0</v>
      </c>
      <c r="Z72">
        <v>2.893749550407013</v>
      </c>
      <c r="AA72">
        <v>0</v>
      </c>
      <c r="AB72">
        <v>5.8422501082237517</v>
      </c>
      <c r="AC72">
        <v>4.3244861006053013</v>
      </c>
      <c r="AD72">
        <v>0</v>
      </c>
      <c r="AE72">
        <v>7.3380631275307877</v>
      </c>
      <c r="AF72">
        <v>5.6851551282613233</v>
      </c>
      <c r="AG72">
        <v>28.953376575036526</v>
      </c>
      <c r="AH72">
        <v>16.90143304372782</v>
      </c>
      <c r="AI72">
        <v>0</v>
      </c>
      <c r="AJ72">
        <v>0</v>
      </c>
      <c r="AK72">
        <v>11.399024035065745</v>
      </c>
      <c r="AL72">
        <v>18.301795521202795</v>
      </c>
      <c r="AM72">
        <v>7.0526648361511164</v>
      </c>
      <c r="AN72">
        <v>0</v>
      </c>
      <c r="AO72">
        <v>0</v>
      </c>
      <c r="AP72">
        <v>0.22624391984971823</v>
      </c>
      <c r="AQ72">
        <v>26.081014042371116</v>
      </c>
      <c r="AR72">
        <v>19.98575933124609</v>
      </c>
      <c r="AS72">
        <v>14.083894970569819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44.380231651472172</v>
      </c>
      <c r="BB72">
        <f t="shared" si="1"/>
        <v>1017.3477982880548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513.88908554234422</v>
      </c>
      <c r="L73">
        <v>6.3243407537252017</v>
      </c>
      <c r="M73">
        <v>63.108053804444786</v>
      </c>
      <c r="N73">
        <v>51.504559077636202</v>
      </c>
      <c r="O73">
        <v>72.686354785658935</v>
      </c>
      <c r="P73">
        <v>20.226170258755268</v>
      </c>
      <c r="Q73">
        <v>0</v>
      </c>
      <c r="R73">
        <v>18.421630934638017</v>
      </c>
      <c r="S73">
        <v>11.495999768083674</v>
      </c>
      <c r="T73">
        <v>0</v>
      </c>
      <c r="U73">
        <v>52.034697043376887</v>
      </c>
      <c r="V73">
        <v>5.1460157039774588</v>
      </c>
      <c r="W73">
        <v>12.685029393616681</v>
      </c>
      <c r="X73">
        <v>65.137182583020433</v>
      </c>
      <c r="Y73">
        <v>0</v>
      </c>
      <c r="Z73">
        <v>2.893749550407013</v>
      </c>
      <c r="AA73">
        <v>0</v>
      </c>
      <c r="AB73">
        <v>11.744114854205801</v>
      </c>
      <c r="AC73">
        <v>4.3244861006053013</v>
      </c>
      <c r="AD73">
        <v>4.0716537246921307</v>
      </c>
      <c r="AE73">
        <v>7.3380631275307877</v>
      </c>
      <c r="AF73">
        <v>5.6851551282613233</v>
      </c>
      <c r="AG73">
        <v>28.953376575036526</v>
      </c>
      <c r="AH73">
        <v>29.577507938739302</v>
      </c>
      <c r="AI73">
        <v>0</v>
      </c>
      <c r="AJ73">
        <v>0</v>
      </c>
      <c r="AK73">
        <v>11.399024035065745</v>
      </c>
      <c r="AL73">
        <v>18.301795521202795</v>
      </c>
      <c r="AM73">
        <v>7.0526648361511164</v>
      </c>
      <c r="AN73">
        <v>0</v>
      </c>
      <c r="AO73">
        <v>0</v>
      </c>
      <c r="AP73">
        <v>2.7149265798371944</v>
      </c>
      <c r="AQ73">
        <v>26.081014042371116</v>
      </c>
      <c r="AR73">
        <v>17.548471596743898</v>
      </c>
      <c r="AS73">
        <v>14.083894970569819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45.329132962043111</v>
      </c>
      <c r="BB73">
        <f t="shared" si="1"/>
        <v>1039.0998852686548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513.88908554234422</v>
      </c>
      <c r="L74">
        <v>6.3243407537252017</v>
      </c>
      <c r="M74">
        <v>63.108053804444786</v>
      </c>
      <c r="N74">
        <v>51.504559077636202</v>
      </c>
      <c r="O74">
        <v>72.686354785658935</v>
      </c>
      <c r="P74">
        <v>20.226170258755268</v>
      </c>
      <c r="Q74">
        <v>0</v>
      </c>
      <c r="R74">
        <v>18.421630934638017</v>
      </c>
      <c r="S74">
        <v>11.495999768083674</v>
      </c>
      <c r="T74">
        <v>0</v>
      </c>
      <c r="U74">
        <v>52.034697043376887</v>
      </c>
      <c r="V74">
        <v>5.1460157039774588</v>
      </c>
      <c r="W74">
        <v>12.685029393616681</v>
      </c>
      <c r="X74">
        <v>65.137182583020433</v>
      </c>
      <c r="Y74">
        <v>0</v>
      </c>
      <c r="Z74">
        <v>2.893749550407013</v>
      </c>
      <c r="AA74">
        <v>0</v>
      </c>
      <c r="AB74">
        <v>11.744114854205801</v>
      </c>
      <c r="AC74">
        <v>8.6489717533917752</v>
      </c>
      <c r="AD74">
        <v>4.0716537246921307</v>
      </c>
      <c r="AE74">
        <v>7.3380631275307877</v>
      </c>
      <c r="AF74">
        <v>11.370309548215404</v>
      </c>
      <c r="AG74">
        <v>28.953376575036526</v>
      </c>
      <c r="AH74">
        <v>40.140903534961389</v>
      </c>
      <c r="AI74">
        <v>0</v>
      </c>
      <c r="AJ74">
        <v>0</v>
      </c>
      <c r="AK74">
        <v>11.399024035065745</v>
      </c>
      <c r="AL74">
        <v>18.301795521202795</v>
      </c>
      <c r="AM74">
        <v>7.0526648361511164</v>
      </c>
      <c r="AN74">
        <v>0</v>
      </c>
      <c r="AO74">
        <v>0</v>
      </c>
      <c r="AP74">
        <v>2.7149265798371944</v>
      </c>
      <c r="AQ74">
        <v>26.081014042371116</v>
      </c>
      <c r="AR74">
        <v>17.548471596743898</v>
      </c>
      <c r="AS74">
        <v>14.083894970569819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46.189085853005757</v>
      </c>
      <c r="BB74">
        <f t="shared" si="1"/>
        <v>1058.8129680466545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513.88908554234422</v>
      </c>
      <c r="L75">
        <v>6.3244311337475558</v>
      </c>
      <c r="M75">
        <v>63.108053804444786</v>
      </c>
      <c r="N75">
        <v>51.504559077636202</v>
      </c>
      <c r="O75">
        <v>72.686354785658935</v>
      </c>
      <c r="P75">
        <v>20.226170258755268</v>
      </c>
      <c r="Q75">
        <v>0</v>
      </c>
      <c r="R75">
        <v>18.421630934638017</v>
      </c>
      <c r="S75">
        <v>11.495999768083674</v>
      </c>
      <c r="T75">
        <v>0</v>
      </c>
      <c r="U75">
        <v>52.034697043376887</v>
      </c>
      <c r="V75">
        <v>5.1460157039774588</v>
      </c>
      <c r="W75">
        <v>12.685029393616681</v>
      </c>
      <c r="X75">
        <v>65.137182583020433</v>
      </c>
      <c r="Y75">
        <v>0</v>
      </c>
      <c r="Z75">
        <v>4.8569139636819028</v>
      </c>
      <c r="AA75">
        <v>6.2033209367564179</v>
      </c>
      <c r="AB75">
        <v>11.779883280108534</v>
      </c>
      <c r="AC75">
        <v>8.6489717533917752</v>
      </c>
      <c r="AD75">
        <v>4.0716537246921307</v>
      </c>
      <c r="AE75">
        <v>7.3380631275307877</v>
      </c>
      <c r="AF75">
        <v>17.055464676476728</v>
      </c>
      <c r="AG75">
        <v>28.953376575036526</v>
      </c>
      <c r="AH75">
        <v>38.028224236171987</v>
      </c>
      <c r="AI75">
        <v>0</v>
      </c>
      <c r="AJ75">
        <v>0</v>
      </c>
      <c r="AK75">
        <v>11.399024035065745</v>
      </c>
      <c r="AL75">
        <v>18.301795521202795</v>
      </c>
      <c r="AM75">
        <v>7.0526648361511164</v>
      </c>
      <c r="AN75">
        <v>0</v>
      </c>
      <c r="AO75">
        <v>0</v>
      </c>
      <c r="AP75">
        <v>2.7149265798371944</v>
      </c>
      <c r="AQ75">
        <v>24.476028314756835</v>
      </c>
      <c r="AR75">
        <v>16.573556686286786</v>
      </c>
      <c r="AS75">
        <v>14.083894970569819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46.573433481725267</v>
      </c>
      <c r="BB75">
        <f t="shared" si="1"/>
        <v>1067.623539765292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513.88908554234422</v>
      </c>
      <c r="L76">
        <v>6.3243538658172298</v>
      </c>
      <c r="M76">
        <v>63.108053804444786</v>
      </c>
      <c r="N76">
        <v>51.504559077636202</v>
      </c>
      <c r="O76">
        <v>72.686354785658935</v>
      </c>
      <c r="P76">
        <v>20.226170258755268</v>
      </c>
      <c r="Q76">
        <v>0</v>
      </c>
      <c r="R76">
        <v>18.421630934638017</v>
      </c>
      <c r="S76">
        <v>11.495999768083674</v>
      </c>
      <c r="T76">
        <v>0</v>
      </c>
      <c r="U76">
        <v>52.034697043376887</v>
      </c>
      <c r="V76">
        <v>5.1460157039774588</v>
      </c>
      <c r="W76">
        <v>12.685029393616681</v>
      </c>
      <c r="X76">
        <v>65.137182583020433</v>
      </c>
      <c r="Y76">
        <v>0</v>
      </c>
      <c r="Z76">
        <v>8.6812481928616148</v>
      </c>
      <c r="AA76">
        <v>12.406642331872261</v>
      </c>
      <c r="AB76">
        <v>17.669825366103105</v>
      </c>
      <c r="AC76">
        <v>12.98654580703402</v>
      </c>
      <c r="AD76">
        <v>8.1433078976205397</v>
      </c>
      <c r="AE76">
        <v>14.726575843873929</v>
      </c>
      <c r="AF76">
        <v>23.295268999165099</v>
      </c>
      <c r="AG76">
        <v>28.953376575036526</v>
      </c>
      <c r="AH76">
        <v>52.183174326132324</v>
      </c>
      <c r="AI76">
        <v>0</v>
      </c>
      <c r="AJ76">
        <v>0</v>
      </c>
      <c r="AK76">
        <v>11.399024035065745</v>
      </c>
      <c r="AL76">
        <v>18.301795521202795</v>
      </c>
      <c r="AM76">
        <v>7.0526648361511164</v>
      </c>
      <c r="AN76">
        <v>0</v>
      </c>
      <c r="AO76">
        <v>0</v>
      </c>
      <c r="AP76">
        <v>2.7149265798371944</v>
      </c>
      <c r="AQ76">
        <v>26.081014042371116</v>
      </c>
      <c r="AR76">
        <v>16.573556686286786</v>
      </c>
      <c r="AS76">
        <v>14.083894970569819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48.818720545492688</v>
      </c>
      <c r="BB76">
        <f t="shared" si="1"/>
        <v>1119.0932542270612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513.88908554234422</v>
      </c>
      <c r="L77">
        <v>6.3243538658172298</v>
      </c>
      <c r="M77">
        <v>63.108053804444786</v>
      </c>
      <c r="N77">
        <v>51.504559077636202</v>
      </c>
      <c r="O77">
        <v>72.686354785658935</v>
      </c>
      <c r="P77">
        <v>20.226170258755268</v>
      </c>
      <c r="Q77">
        <v>0</v>
      </c>
      <c r="R77">
        <v>18.421630934638017</v>
      </c>
      <c r="S77">
        <v>11.495999768083674</v>
      </c>
      <c r="T77">
        <v>0</v>
      </c>
      <c r="U77">
        <v>52.034697043376887</v>
      </c>
      <c r="V77">
        <v>5.1460157039774588</v>
      </c>
      <c r="W77">
        <v>12.685029393616681</v>
      </c>
      <c r="X77">
        <v>65.137182583020433</v>
      </c>
      <c r="Y77">
        <v>0</v>
      </c>
      <c r="Z77">
        <v>8.6812481928616148</v>
      </c>
      <c r="AA77">
        <v>12.406642331872261</v>
      </c>
      <c r="AB77">
        <v>17.669825366103105</v>
      </c>
      <c r="AC77">
        <v>12.98654580703402</v>
      </c>
      <c r="AD77">
        <v>12.21496162231267</v>
      </c>
      <c r="AE77">
        <v>14.726575843873929</v>
      </c>
      <c r="AF77">
        <v>23.295268999165099</v>
      </c>
      <c r="AG77">
        <v>28.953376575036526</v>
      </c>
      <c r="AH77">
        <v>62.619809819766218</v>
      </c>
      <c r="AI77">
        <v>0</v>
      </c>
      <c r="AJ77">
        <v>0</v>
      </c>
      <c r="AK77">
        <v>11.399024035065745</v>
      </c>
      <c r="AL77">
        <v>18.301795521202795</v>
      </c>
      <c r="AM77">
        <v>7.0526648361511164</v>
      </c>
      <c r="AN77">
        <v>0</v>
      </c>
      <c r="AO77">
        <v>0</v>
      </c>
      <c r="AP77">
        <v>2.7149265798371944</v>
      </c>
      <c r="AQ77">
        <v>26.081014042371116</v>
      </c>
      <c r="AR77">
        <v>17.548471596743898</v>
      </c>
      <c r="AS77">
        <v>14.083894970569819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49.465918478075828</v>
      </c>
      <c r="BB77">
        <f t="shared" si="1"/>
        <v>1133.9292604232612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513.88908554234422</v>
      </c>
      <c r="L78">
        <v>6.3243538658172298</v>
      </c>
      <c r="M78">
        <v>63.108053804444786</v>
      </c>
      <c r="N78">
        <v>51.504559077636202</v>
      </c>
      <c r="O78">
        <v>72.686354785658935</v>
      </c>
      <c r="P78">
        <v>20.226170258755268</v>
      </c>
      <c r="Q78">
        <v>0</v>
      </c>
      <c r="R78">
        <v>18.421630934638017</v>
      </c>
      <c r="S78">
        <v>11.495999768083674</v>
      </c>
      <c r="T78">
        <v>0</v>
      </c>
      <c r="U78">
        <v>52.034697043376887</v>
      </c>
      <c r="V78">
        <v>5.1460157039774588</v>
      </c>
      <c r="W78">
        <v>12.685029393616681</v>
      </c>
      <c r="X78">
        <v>65.137182583020433</v>
      </c>
      <c r="Y78">
        <v>0</v>
      </c>
      <c r="Z78">
        <v>8.6812481928616148</v>
      </c>
      <c r="AA78">
        <v>12.406642331872261</v>
      </c>
      <c r="AB78">
        <v>17.669825366103105</v>
      </c>
      <c r="AC78">
        <v>12.98654580703402</v>
      </c>
      <c r="AD78">
        <v>12.21496162231267</v>
      </c>
      <c r="AE78">
        <v>14.726575843873929</v>
      </c>
      <c r="AF78">
        <v>23.295268999165099</v>
      </c>
      <c r="AG78">
        <v>28.953376575036526</v>
      </c>
      <c r="AH78">
        <v>62.619809819766218</v>
      </c>
      <c r="AI78">
        <v>0</v>
      </c>
      <c r="AJ78">
        <v>0</v>
      </c>
      <c r="AK78">
        <v>11.399024035065745</v>
      </c>
      <c r="AL78">
        <v>18.301795521202795</v>
      </c>
      <c r="AM78">
        <v>7.0526648361511164</v>
      </c>
      <c r="AN78">
        <v>0</v>
      </c>
      <c r="AO78">
        <v>0</v>
      </c>
      <c r="AP78">
        <v>2.7149265798371944</v>
      </c>
      <c r="AQ78">
        <v>26.081014042371116</v>
      </c>
      <c r="AR78">
        <v>17.548471596743898</v>
      </c>
      <c r="AS78">
        <v>14.083894970569819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49.465918478075828</v>
      </c>
      <c r="BB78">
        <f t="shared" si="1"/>
        <v>1133.9292604232612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513.88908554234422</v>
      </c>
      <c r="L79">
        <v>6.3243538658172298</v>
      </c>
      <c r="M79">
        <v>63.108053804444786</v>
      </c>
      <c r="N79">
        <v>51.504559077636202</v>
      </c>
      <c r="O79">
        <v>72.686354785658935</v>
      </c>
      <c r="P79">
        <v>20.226170258755268</v>
      </c>
      <c r="Q79">
        <v>0</v>
      </c>
      <c r="R79">
        <v>18.421630934638017</v>
      </c>
      <c r="S79">
        <v>11.495999768083674</v>
      </c>
      <c r="T79">
        <v>0</v>
      </c>
      <c r="U79">
        <v>52.034697043376887</v>
      </c>
      <c r="V79">
        <v>5.1460157039774588</v>
      </c>
      <c r="W79">
        <v>9.8900253373201217</v>
      </c>
      <c r="X79">
        <v>65.137182583020433</v>
      </c>
      <c r="Y79">
        <v>0</v>
      </c>
      <c r="Z79">
        <v>8.6812481928616148</v>
      </c>
      <c r="AA79">
        <v>12.406642331872261</v>
      </c>
      <c r="AB79">
        <v>17.669825366103105</v>
      </c>
      <c r="AC79">
        <v>12.98654580703402</v>
      </c>
      <c r="AD79">
        <v>12.21496162231267</v>
      </c>
      <c r="AE79">
        <v>14.726575843873929</v>
      </c>
      <c r="AF79">
        <v>23.295268999165099</v>
      </c>
      <c r="AG79">
        <v>28.953376575036526</v>
      </c>
      <c r="AH79">
        <v>62.619809819766218</v>
      </c>
      <c r="AI79">
        <v>0</v>
      </c>
      <c r="AJ79">
        <v>0</v>
      </c>
      <c r="AK79">
        <v>11.399024035065745</v>
      </c>
      <c r="AL79">
        <v>18.301795521202795</v>
      </c>
      <c r="AM79">
        <v>7.0526648361511164</v>
      </c>
      <c r="AN79">
        <v>0</v>
      </c>
      <c r="AO79">
        <v>0</v>
      </c>
      <c r="AP79">
        <v>0.16968282529743273</v>
      </c>
      <c r="AQ79">
        <v>26.081014042371116</v>
      </c>
      <c r="AR79">
        <v>19.498301876017532</v>
      </c>
      <c r="AS79">
        <v>14.083894970569819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49.324199025256512</v>
      </c>
      <c r="BB79">
        <f t="shared" si="1"/>
        <v>1130.6805623445177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513.88908554234422</v>
      </c>
      <c r="L80">
        <v>6.3243538658172298</v>
      </c>
      <c r="M80">
        <v>63.108053804444786</v>
      </c>
      <c r="N80">
        <v>51.504559077636202</v>
      </c>
      <c r="O80">
        <v>72.686354785658935</v>
      </c>
      <c r="P80">
        <v>20.226170258755268</v>
      </c>
      <c r="Q80">
        <v>0</v>
      </c>
      <c r="R80">
        <v>18.421630934638017</v>
      </c>
      <c r="S80">
        <v>11.495999768083674</v>
      </c>
      <c r="T80">
        <v>0</v>
      </c>
      <c r="U80">
        <v>52.034697043376887</v>
      </c>
      <c r="V80">
        <v>5.1460157039774588</v>
      </c>
      <c r="W80">
        <v>9.8900253373201217</v>
      </c>
      <c r="X80">
        <v>65.137182583020433</v>
      </c>
      <c r="Y80">
        <v>0</v>
      </c>
      <c r="Z80">
        <v>8.6812481928616148</v>
      </c>
      <c r="AA80">
        <v>12.406642331872261</v>
      </c>
      <c r="AB80">
        <v>17.669825366103105</v>
      </c>
      <c r="AC80">
        <v>12.98654580703402</v>
      </c>
      <c r="AD80">
        <v>12.21496162231267</v>
      </c>
      <c r="AE80">
        <v>14.726575843873929</v>
      </c>
      <c r="AF80">
        <v>23.295268999165099</v>
      </c>
      <c r="AG80">
        <v>28.953376575036526</v>
      </c>
      <c r="AH80">
        <v>62.619809819766218</v>
      </c>
      <c r="AI80">
        <v>0</v>
      </c>
      <c r="AJ80">
        <v>0</v>
      </c>
      <c r="AK80">
        <v>11.399024035065745</v>
      </c>
      <c r="AL80">
        <v>18.301795521202795</v>
      </c>
      <c r="AM80">
        <v>7.0526648361511164</v>
      </c>
      <c r="AN80">
        <v>0</v>
      </c>
      <c r="AO80">
        <v>0</v>
      </c>
      <c r="AP80">
        <v>0.16968282529743273</v>
      </c>
      <c r="AQ80">
        <v>26.081014042371116</v>
      </c>
      <c r="AR80">
        <v>19.498301876017532</v>
      </c>
      <c r="AS80">
        <v>14.083894970569819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49.324199025256512</v>
      </c>
      <c r="BB80">
        <f t="shared" si="1"/>
        <v>1130.6805623445177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513.88908554234422</v>
      </c>
      <c r="L81">
        <v>0</v>
      </c>
      <c r="M81">
        <v>63.108053804444786</v>
      </c>
      <c r="N81">
        <v>51.504559077636202</v>
      </c>
      <c r="O81">
        <v>72.686354785658935</v>
      </c>
      <c r="P81">
        <v>20.226170258755268</v>
      </c>
      <c r="Q81">
        <v>0</v>
      </c>
      <c r="R81">
        <v>18.421630934638017</v>
      </c>
      <c r="S81">
        <v>11.495999768083674</v>
      </c>
      <c r="T81">
        <v>0</v>
      </c>
      <c r="U81">
        <v>52.034697043376887</v>
      </c>
      <c r="V81">
        <v>5.1460157039774588</v>
      </c>
      <c r="W81">
        <v>9.8900253373201217</v>
      </c>
      <c r="X81">
        <v>65.137182583020433</v>
      </c>
      <c r="Y81">
        <v>0</v>
      </c>
      <c r="Z81">
        <v>5.7874986424546018</v>
      </c>
      <c r="AA81">
        <v>6.2033209367564179</v>
      </c>
      <c r="AB81">
        <v>17.669825366103105</v>
      </c>
      <c r="AC81">
        <v>8.6489717533917752</v>
      </c>
      <c r="AD81">
        <v>12.21496162231267</v>
      </c>
      <c r="AE81">
        <v>14.33215483990816</v>
      </c>
      <c r="AF81">
        <v>11.370309548215404</v>
      </c>
      <c r="AG81">
        <v>28.953376575036526</v>
      </c>
      <c r="AH81">
        <v>52.183174326132324</v>
      </c>
      <c r="AI81">
        <v>0</v>
      </c>
      <c r="AJ81">
        <v>0</v>
      </c>
      <c r="AK81">
        <v>11.399024035065745</v>
      </c>
      <c r="AL81">
        <v>18.301795521202795</v>
      </c>
      <c r="AM81">
        <v>7.0526648361511164</v>
      </c>
      <c r="AN81">
        <v>0</v>
      </c>
      <c r="AO81">
        <v>0</v>
      </c>
      <c r="AP81">
        <v>0.16968282529743273</v>
      </c>
      <c r="AQ81">
        <v>17.387342928616157</v>
      </c>
      <c r="AR81">
        <v>19.498301876017532</v>
      </c>
      <c r="AS81">
        <v>14.083894970569819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47.183675953495921</v>
      </c>
      <c r="BB81">
        <f t="shared" si="1"/>
        <v>1081.612399488992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513.88908554234422</v>
      </c>
      <c r="L82">
        <v>0</v>
      </c>
      <c r="M82">
        <v>63.108053804444786</v>
      </c>
      <c r="N82">
        <v>51.504559077636202</v>
      </c>
      <c r="O82">
        <v>72.686354785658935</v>
      </c>
      <c r="P82">
        <v>20.226170258755268</v>
      </c>
      <c r="Q82">
        <v>0</v>
      </c>
      <c r="R82">
        <v>18.421630934638017</v>
      </c>
      <c r="S82">
        <v>11.495999768083674</v>
      </c>
      <c r="T82">
        <v>0</v>
      </c>
      <c r="U82">
        <v>52.034697043376887</v>
      </c>
      <c r="V82">
        <v>5.1460157039774588</v>
      </c>
      <c r="W82">
        <v>9.8900253373201217</v>
      </c>
      <c r="X82">
        <v>65.137182583020433</v>
      </c>
      <c r="Y82">
        <v>0</v>
      </c>
      <c r="Z82">
        <v>5.7874986424546018</v>
      </c>
      <c r="AA82">
        <v>0</v>
      </c>
      <c r="AB82">
        <v>11.779883280108534</v>
      </c>
      <c r="AC82">
        <v>8.6489717533917752</v>
      </c>
      <c r="AD82">
        <v>8.1433078976205397</v>
      </c>
      <c r="AE82">
        <v>7.3380631275307877</v>
      </c>
      <c r="AF82">
        <v>11.370309548215404</v>
      </c>
      <c r="AG82">
        <v>28.953376575036526</v>
      </c>
      <c r="AH82">
        <v>40.140903534961389</v>
      </c>
      <c r="AI82">
        <v>0</v>
      </c>
      <c r="AJ82">
        <v>0</v>
      </c>
      <c r="AK82">
        <v>11.399024035065745</v>
      </c>
      <c r="AL82">
        <v>18.301795521202795</v>
      </c>
      <c r="AM82">
        <v>7.0526648361511164</v>
      </c>
      <c r="AN82">
        <v>0</v>
      </c>
      <c r="AO82">
        <v>0</v>
      </c>
      <c r="AP82">
        <v>0.16968282529743273</v>
      </c>
      <c r="AQ82">
        <v>8.6936718148611973</v>
      </c>
      <c r="AR82">
        <v>19.498301876017532</v>
      </c>
      <c r="AS82">
        <v>14.083894970569819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45.348867028249529</v>
      </c>
      <c r="BB82">
        <f t="shared" si="1"/>
        <v>1039.5522580494915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513.88908554234422</v>
      </c>
      <c r="L83">
        <v>0</v>
      </c>
      <c r="M83">
        <v>63.108053804444786</v>
      </c>
      <c r="N83">
        <v>51.504559077636202</v>
      </c>
      <c r="O83">
        <v>72.686354785658935</v>
      </c>
      <c r="P83">
        <v>20.226170258755268</v>
      </c>
      <c r="Q83">
        <v>0</v>
      </c>
      <c r="R83">
        <v>18.421630934638017</v>
      </c>
      <c r="S83">
        <v>11.495999768083674</v>
      </c>
      <c r="T83">
        <v>0</v>
      </c>
      <c r="U83">
        <v>52.034697043376887</v>
      </c>
      <c r="V83">
        <v>5.1460157039774588</v>
      </c>
      <c r="W83">
        <v>12.685029393616681</v>
      </c>
      <c r="X83">
        <v>65.137182583020433</v>
      </c>
      <c r="Y83">
        <v>0</v>
      </c>
      <c r="Z83">
        <v>5.7874986424546018</v>
      </c>
      <c r="AA83">
        <v>0</v>
      </c>
      <c r="AB83">
        <v>11.779883280108534</v>
      </c>
      <c r="AC83">
        <v>4.3244861006053013</v>
      </c>
      <c r="AD83">
        <v>3.8946254967647667</v>
      </c>
      <c r="AE83">
        <v>7.3380631275307877</v>
      </c>
      <c r="AF83">
        <v>11.370309548215404</v>
      </c>
      <c r="AG83">
        <v>28.953376575036526</v>
      </c>
      <c r="AH83">
        <v>29.577507938739302</v>
      </c>
      <c r="AI83">
        <v>0</v>
      </c>
      <c r="AJ83">
        <v>0</v>
      </c>
      <c r="AK83">
        <v>11.399024035065745</v>
      </c>
      <c r="AL83">
        <v>18.301795521202795</v>
      </c>
      <c r="AM83">
        <v>7.0526648361511164</v>
      </c>
      <c r="AN83">
        <v>0</v>
      </c>
      <c r="AO83">
        <v>0</v>
      </c>
      <c r="AP83">
        <v>0.5656095704445836</v>
      </c>
      <c r="AQ83">
        <v>0</v>
      </c>
      <c r="AR83">
        <v>17.548471596743898</v>
      </c>
      <c r="AS83">
        <v>14.083894970569819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44.237441187650724</v>
      </c>
      <c r="BB83">
        <f t="shared" si="1"/>
        <v>1014.0745489475354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513.88908554234422</v>
      </c>
      <c r="L84">
        <v>0</v>
      </c>
      <c r="M84">
        <v>63.108053804444786</v>
      </c>
      <c r="N84">
        <v>51.504559077636202</v>
      </c>
      <c r="O84">
        <v>72.686354785658935</v>
      </c>
      <c r="P84">
        <v>20.226170258755268</v>
      </c>
      <c r="Q84">
        <v>0</v>
      </c>
      <c r="R84">
        <v>18.421630934638017</v>
      </c>
      <c r="S84">
        <v>11.495999768083674</v>
      </c>
      <c r="T84">
        <v>0</v>
      </c>
      <c r="U84">
        <v>52.034697043376887</v>
      </c>
      <c r="V84">
        <v>5.1460157039774588</v>
      </c>
      <c r="W84">
        <v>12.685029393616681</v>
      </c>
      <c r="X84">
        <v>65.137182583020433</v>
      </c>
      <c r="Y84">
        <v>0</v>
      </c>
      <c r="Z84">
        <v>5.7874986424546018</v>
      </c>
      <c r="AA84">
        <v>0</v>
      </c>
      <c r="AB84">
        <v>5.8422501082237517</v>
      </c>
      <c r="AC84">
        <v>4.3244861006053013</v>
      </c>
      <c r="AD84">
        <v>0</v>
      </c>
      <c r="AE84">
        <v>7.3380631275307877</v>
      </c>
      <c r="AF84">
        <v>11.370309548215404</v>
      </c>
      <c r="AG84">
        <v>28.953376575036526</v>
      </c>
      <c r="AH84">
        <v>16.90143304372782</v>
      </c>
      <c r="AI84">
        <v>0</v>
      </c>
      <c r="AJ84">
        <v>0</v>
      </c>
      <c r="AK84">
        <v>11.399024035065745</v>
      </c>
      <c r="AL84">
        <v>18.301795521202795</v>
      </c>
      <c r="AM84">
        <v>7.0526648361511164</v>
      </c>
      <c r="AN84">
        <v>0</v>
      </c>
      <c r="AO84">
        <v>0</v>
      </c>
      <c r="AP84">
        <v>0.5656095704445836</v>
      </c>
      <c r="AQ84">
        <v>0</v>
      </c>
      <c r="AR84">
        <v>17.548471596743898</v>
      </c>
      <c r="AS84">
        <v>14.083894970569819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43.296592844689691</v>
      </c>
      <c r="BB84">
        <f t="shared" si="1"/>
        <v>992.50706372683521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513.88908554234422</v>
      </c>
      <c r="L85">
        <v>0</v>
      </c>
      <c r="M85">
        <v>63.108053804444786</v>
      </c>
      <c r="N85">
        <v>51.504559077636202</v>
      </c>
      <c r="O85">
        <v>72.686354785658935</v>
      </c>
      <c r="P85">
        <v>20.226170258755268</v>
      </c>
      <c r="Q85">
        <v>0</v>
      </c>
      <c r="R85">
        <v>18.421630934638017</v>
      </c>
      <c r="S85">
        <v>11.495999768083674</v>
      </c>
      <c r="T85">
        <v>0</v>
      </c>
      <c r="U85">
        <v>52.034697043376887</v>
      </c>
      <c r="V85">
        <v>5.1460157039774588</v>
      </c>
      <c r="W85">
        <v>12.685029393616681</v>
      </c>
      <c r="X85">
        <v>65.137182583020433</v>
      </c>
      <c r="Y85">
        <v>0</v>
      </c>
      <c r="Z85">
        <v>5.7874986424546018</v>
      </c>
      <c r="AA85">
        <v>0</v>
      </c>
      <c r="AB85">
        <v>0</v>
      </c>
      <c r="AC85">
        <v>0</v>
      </c>
      <c r="AD85">
        <v>0</v>
      </c>
      <c r="AE85">
        <v>7.3380631275307877</v>
      </c>
      <c r="AF85">
        <v>5.6851551282613233</v>
      </c>
      <c r="AG85">
        <v>28.953376575036526</v>
      </c>
      <c r="AH85">
        <v>8.4507167462951358</v>
      </c>
      <c r="AI85">
        <v>0</v>
      </c>
      <c r="AJ85">
        <v>0</v>
      </c>
      <c r="AK85">
        <v>11.399024035065745</v>
      </c>
      <c r="AL85">
        <v>18.301795521202795</v>
      </c>
      <c r="AM85">
        <v>7.0526648361511164</v>
      </c>
      <c r="AN85">
        <v>0</v>
      </c>
      <c r="AO85">
        <v>0</v>
      </c>
      <c r="AP85">
        <v>0.5656095704445836</v>
      </c>
      <c r="AQ85">
        <v>0</v>
      </c>
      <c r="AR85">
        <v>17.548471596743898</v>
      </c>
      <c r="AS85">
        <v>14.083894970569819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42.280743875173862</v>
      </c>
      <c r="BB85">
        <f t="shared" si="1"/>
        <v>969.22030577013527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513.88908554234422</v>
      </c>
      <c r="L86">
        <v>0</v>
      </c>
      <c r="M86">
        <v>63.108053804444786</v>
      </c>
      <c r="N86">
        <v>51.504559077636202</v>
      </c>
      <c r="O86">
        <v>72.686354785658935</v>
      </c>
      <c r="P86">
        <v>20.226170258755268</v>
      </c>
      <c r="Q86">
        <v>0</v>
      </c>
      <c r="R86">
        <v>18.421630934638017</v>
      </c>
      <c r="S86">
        <v>11.495999768083674</v>
      </c>
      <c r="T86">
        <v>0</v>
      </c>
      <c r="U86">
        <v>52.034697043376887</v>
      </c>
      <c r="V86">
        <v>5.1460157039774588</v>
      </c>
      <c r="W86">
        <v>12.685029393616681</v>
      </c>
      <c r="X86">
        <v>65.137182583020433</v>
      </c>
      <c r="Y86">
        <v>0</v>
      </c>
      <c r="Z86">
        <v>5.7874986424546018</v>
      </c>
      <c r="AA86">
        <v>0</v>
      </c>
      <c r="AB86">
        <v>0</v>
      </c>
      <c r="AC86">
        <v>0</v>
      </c>
      <c r="AD86">
        <v>0</v>
      </c>
      <c r="AE86">
        <v>7.3380631275307877</v>
      </c>
      <c r="AF86">
        <v>5.6851551282613233</v>
      </c>
      <c r="AG86">
        <v>28.953376575036526</v>
      </c>
      <c r="AH86">
        <v>0</v>
      </c>
      <c r="AI86">
        <v>0</v>
      </c>
      <c r="AJ86">
        <v>0</v>
      </c>
      <c r="AK86">
        <v>11.399024035065745</v>
      </c>
      <c r="AL86">
        <v>18.301795521202795</v>
      </c>
      <c r="AM86">
        <v>7.0526648361511164</v>
      </c>
      <c r="AN86">
        <v>0</v>
      </c>
      <c r="AO86">
        <v>0</v>
      </c>
      <c r="AP86">
        <v>0.5656095704445836</v>
      </c>
      <c r="AQ86">
        <v>0</v>
      </c>
      <c r="AR86">
        <v>17.548471596743898</v>
      </c>
      <c r="AS86">
        <v>14.083894970569819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41.927503915178725</v>
      </c>
      <c r="BB86">
        <f t="shared" si="1"/>
        <v>961.12282898383523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513.88908554234422</v>
      </c>
      <c r="L87">
        <v>0</v>
      </c>
      <c r="M87">
        <v>63.108053804444786</v>
      </c>
      <c r="N87">
        <v>51.504559077636202</v>
      </c>
      <c r="O87">
        <v>72.686354785658935</v>
      </c>
      <c r="P87">
        <v>20.226170258755268</v>
      </c>
      <c r="Q87">
        <v>0</v>
      </c>
      <c r="R87">
        <v>18.421630934638017</v>
      </c>
      <c r="S87">
        <v>11.495999768083674</v>
      </c>
      <c r="T87">
        <v>0</v>
      </c>
      <c r="U87">
        <v>52.034697043376887</v>
      </c>
      <c r="V87">
        <v>5.1460157039774588</v>
      </c>
      <c r="W87">
        <v>12.685029393616681</v>
      </c>
      <c r="X87">
        <v>65.137182583020433</v>
      </c>
      <c r="Y87">
        <v>0</v>
      </c>
      <c r="Z87">
        <v>5.7874986424546018</v>
      </c>
      <c r="AA87">
        <v>0</v>
      </c>
      <c r="AB87">
        <v>0</v>
      </c>
      <c r="AC87">
        <v>0</v>
      </c>
      <c r="AD87">
        <v>0</v>
      </c>
      <c r="AE87">
        <v>7.3380631275307877</v>
      </c>
      <c r="AF87">
        <v>5.6851551282613233</v>
      </c>
      <c r="AG87">
        <v>28.953376575036526</v>
      </c>
      <c r="AH87">
        <v>0</v>
      </c>
      <c r="AI87">
        <v>0</v>
      </c>
      <c r="AJ87">
        <v>0</v>
      </c>
      <c r="AK87">
        <v>11.399024035065745</v>
      </c>
      <c r="AL87">
        <v>18.301795521202795</v>
      </c>
      <c r="AM87">
        <v>7.0526648361511164</v>
      </c>
      <c r="AN87">
        <v>0</v>
      </c>
      <c r="AO87">
        <v>0</v>
      </c>
      <c r="AP87">
        <v>0.5656095704445836</v>
      </c>
      <c r="AQ87">
        <v>0</v>
      </c>
      <c r="AR87">
        <v>15.598641317470255</v>
      </c>
      <c r="AS87">
        <v>14.083894970569819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41.846001009505088</v>
      </c>
      <c r="BB87">
        <f t="shared" si="1"/>
        <v>959.25450161023525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513.88908554234422</v>
      </c>
      <c r="L88">
        <v>0</v>
      </c>
      <c r="M88">
        <v>63.108053804444786</v>
      </c>
      <c r="N88">
        <v>51.504559077636202</v>
      </c>
      <c r="O88">
        <v>72.686354785658935</v>
      </c>
      <c r="P88">
        <v>20.226170258755268</v>
      </c>
      <c r="Q88">
        <v>0</v>
      </c>
      <c r="R88">
        <v>18.421630934638017</v>
      </c>
      <c r="S88">
        <v>11.495999768083674</v>
      </c>
      <c r="T88">
        <v>0</v>
      </c>
      <c r="U88">
        <v>52.034697043376887</v>
      </c>
      <c r="V88">
        <v>5.1460157039774588</v>
      </c>
      <c r="W88">
        <v>12.685029393616681</v>
      </c>
      <c r="X88">
        <v>65.137182583020433</v>
      </c>
      <c r="Y88">
        <v>0</v>
      </c>
      <c r="Z88">
        <v>5.7874986424546018</v>
      </c>
      <c r="AA88">
        <v>0</v>
      </c>
      <c r="AB88">
        <v>0</v>
      </c>
      <c r="AC88">
        <v>0</v>
      </c>
      <c r="AD88">
        <v>0</v>
      </c>
      <c r="AE88">
        <v>7.3380631275307877</v>
      </c>
      <c r="AF88">
        <v>5.6851551282613233</v>
      </c>
      <c r="AG88">
        <v>28.953376575036526</v>
      </c>
      <c r="AH88">
        <v>0</v>
      </c>
      <c r="AI88">
        <v>0</v>
      </c>
      <c r="AJ88">
        <v>0</v>
      </c>
      <c r="AK88">
        <v>11.399024035065745</v>
      </c>
      <c r="AL88">
        <v>18.301795521202795</v>
      </c>
      <c r="AM88">
        <v>7.0526648361511164</v>
      </c>
      <c r="AN88">
        <v>0</v>
      </c>
      <c r="AO88">
        <v>0</v>
      </c>
      <c r="AP88">
        <v>0.5656095704445836</v>
      </c>
      <c r="AQ88">
        <v>0</v>
      </c>
      <c r="AR88">
        <v>15.598641317470255</v>
      </c>
      <c r="AS88">
        <v>14.083894970569819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41.846001009505088</v>
      </c>
      <c r="BB88">
        <f t="shared" si="1"/>
        <v>959.25450161023525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513.88908554234422</v>
      </c>
      <c r="L89">
        <v>0</v>
      </c>
      <c r="M89">
        <v>63.108053804444786</v>
      </c>
      <c r="N89">
        <v>51.504559077636202</v>
      </c>
      <c r="O89">
        <v>72.686354785658935</v>
      </c>
      <c r="P89">
        <v>20.226170258755268</v>
      </c>
      <c r="Q89">
        <v>0</v>
      </c>
      <c r="R89">
        <v>18.421630934638017</v>
      </c>
      <c r="S89">
        <v>11.495999768083674</v>
      </c>
      <c r="T89">
        <v>0</v>
      </c>
      <c r="U89">
        <v>52.034697043376887</v>
      </c>
      <c r="V89">
        <v>5.1460157039774588</v>
      </c>
      <c r="W89">
        <v>12.685029393616681</v>
      </c>
      <c r="X89">
        <v>65.137182583020433</v>
      </c>
      <c r="Y89">
        <v>0</v>
      </c>
      <c r="Z89">
        <v>5.7874986424546018</v>
      </c>
      <c r="AA89">
        <v>0</v>
      </c>
      <c r="AB89">
        <v>0</v>
      </c>
      <c r="AC89">
        <v>0</v>
      </c>
      <c r="AD89">
        <v>0</v>
      </c>
      <c r="AE89">
        <v>7.3380631275307877</v>
      </c>
      <c r="AF89">
        <v>5.6851551282613233</v>
      </c>
      <c r="AG89">
        <v>28.953376575036526</v>
      </c>
      <c r="AH89">
        <v>0</v>
      </c>
      <c r="AI89">
        <v>0</v>
      </c>
      <c r="AJ89">
        <v>0</v>
      </c>
      <c r="AK89">
        <v>11.399024035065745</v>
      </c>
      <c r="AL89">
        <v>18.301795521202795</v>
      </c>
      <c r="AM89">
        <v>7.0526648361511164</v>
      </c>
      <c r="AN89">
        <v>0</v>
      </c>
      <c r="AO89">
        <v>0</v>
      </c>
      <c r="AP89">
        <v>0.5656095704445836</v>
      </c>
      <c r="AQ89">
        <v>0</v>
      </c>
      <c r="AR89">
        <v>13.648811496556043</v>
      </c>
      <c r="AS89">
        <v>14.083894970569819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41.764498122990872</v>
      </c>
      <c r="BB89">
        <f t="shared" si="1"/>
        <v>957.38617467583526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513.88908554234422</v>
      </c>
      <c r="L90">
        <v>0</v>
      </c>
      <c r="M90">
        <v>63.108053804444786</v>
      </c>
      <c r="N90">
        <v>51.504559077636202</v>
      </c>
      <c r="O90">
        <v>72.686354785658935</v>
      </c>
      <c r="P90">
        <v>20.226170258755268</v>
      </c>
      <c r="Q90">
        <v>0</v>
      </c>
      <c r="R90">
        <v>18.421630934638017</v>
      </c>
      <c r="S90">
        <v>11.495999768083674</v>
      </c>
      <c r="T90">
        <v>0</v>
      </c>
      <c r="U90">
        <v>52.034697043376887</v>
      </c>
      <c r="V90">
        <v>5.1460157039774588</v>
      </c>
      <c r="W90">
        <v>12.685029393616681</v>
      </c>
      <c r="X90">
        <v>65.137182583020433</v>
      </c>
      <c r="Y90">
        <v>0</v>
      </c>
      <c r="Z90">
        <v>5.7874986424546018</v>
      </c>
      <c r="AA90">
        <v>0</v>
      </c>
      <c r="AB90">
        <v>0</v>
      </c>
      <c r="AC90">
        <v>0</v>
      </c>
      <c r="AD90">
        <v>0</v>
      </c>
      <c r="AE90">
        <v>7.3380631275307877</v>
      </c>
      <c r="AF90">
        <v>5.6851551282613233</v>
      </c>
      <c r="AG90">
        <v>28.953376575036526</v>
      </c>
      <c r="AH90">
        <v>0</v>
      </c>
      <c r="AI90">
        <v>1.7065166384888331</v>
      </c>
      <c r="AJ90">
        <v>0</v>
      </c>
      <c r="AK90">
        <v>11.399024035065745</v>
      </c>
      <c r="AL90">
        <v>18.301795521202795</v>
      </c>
      <c r="AM90">
        <v>7.0526648361511164</v>
      </c>
      <c r="AN90">
        <v>0</v>
      </c>
      <c r="AO90">
        <v>0</v>
      </c>
      <c r="AP90">
        <v>0.5656095704445836</v>
      </c>
      <c r="AQ90">
        <v>0</v>
      </c>
      <c r="AR90">
        <v>13.648811496556043</v>
      </c>
      <c r="AS90">
        <v>14.083894970569819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41.83583051847971</v>
      </c>
      <c r="BB90">
        <f t="shared" si="1"/>
        <v>959.02135891883518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513.88908554234422</v>
      </c>
      <c r="L91">
        <v>0</v>
      </c>
      <c r="M91">
        <v>63.108053804444786</v>
      </c>
      <c r="N91">
        <v>51.504559077636202</v>
      </c>
      <c r="O91">
        <v>72.686354785658935</v>
      </c>
      <c r="P91">
        <v>20.226170258755268</v>
      </c>
      <c r="Q91">
        <v>0</v>
      </c>
      <c r="R91">
        <v>18.421630934638017</v>
      </c>
      <c r="S91">
        <v>11.495999768083674</v>
      </c>
      <c r="T91">
        <v>0</v>
      </c>
      <c r="U91">
        <v>52.034697043376887</v>
      </c>
      <c r="V91">
        <v>5.1460157039774588</v>
      </c>
      <c r="W91">
        <v>12.508274405300712</v>
      </c>
      <c r="X91">
        <v>65.137182583020433</v>
      </c>
      <c r="Y91">
        <v>0</v>
      </c>
      <c r="Z91">
        <v>2.893749550407013</v>
      </c>
      <c r="AA91">
        <v>0</v>
      </c>
      <c r="AB91">
        <v>0</v>
      </c>
      <c r="AC91">
        <v>0</v>
      </c>
      <c r="AD91">
        <v>0</v>
      </c>
      <c r="AE91">
        <v>14.67612670298476</v>
      </c>
      <c r="AF91">
        <v>5.6851551282613233</v>
      </c>
      <c r="AG91">
        <v>28.953376575036526</v>
      </c>
      <c r="AH91">
        <v>0</v>
      </c>
      <c r="AI91">
        <v>7.3949043885410131</v>
      </c>
      <c r="AJ91">
        <v>0</v>
      </c>
      <c r="AK91">
        <v>11.399024035065745</v>
      </c>
      <c r="AL91">
        <v>18.301795521202795</v>
      </c>
      <c r="AM91">
        <v>7.0526648361511164</v>
      </c>
      <c r="AN91">
        <v>0</v>
      </c>
      <c r="AO91">
        <v>0</v>
      </c>
      <c r="AP91">
        <v>0.5656095704445836</v>
      </c>
      <c r="AQ91">
        <v>0</v>
      </c>
      <c r="AR91">
        <v>12.673896127739509</v>
      </c>
      <c r="AS91">
        <v>14.083894970569819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42.211237650910142</v>
      </c>
      <c r="BB91">
        <f t="shared" si="1"/>
        <v>967.62698366273105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513.88908554234422</v>
      </c>
      <c r="L92">
        <v>0</v>
      </c>
      <c r="M92">
        <v>63.108053804444786</v>
      </c>
      <c r="N92">
        <v>51.504559077636202</v>
      </c>
      <c r="O92">
        <v>72.686354785658935</v>
      </c>
      <c r="P92">
        <v>20.226170258755268</v>
      </c>
      <c r="Q92">
        <v>0</v>
      </c>
      <c r="R92">
        <v>18.421630934638017</v>
      </c>
      <c r="S92">
        <v>11.495999768083674</v>
      </c>
      <c r="T92">
        <v>0</v>
      </c>
      <c r="U92">
        <v>52.034697043376887</v>
      </c>
      <c r="V92">
        <v>5.1460157039774588</v>
      </c>
      <c r="W92">
        <v>12.508274405300712</v>
      </c>
      <c r="X92">
        <v>65.137182583020433</v>
      </c>
      <c r="Y92">
        <v>0</v>
      </c>
      <c r="Z92">
        <v>2.893749550407013</v>
      </c>
      <c r="AA92">
        <v>0</v>
      </c>
      <c r="AB92">
        <v>0</v>
      </c>
      <c r="AC92">
        <v>0</v>
      </c>
      <c r="AD92">
        <v>0</v>
      </c>
      <c r="AE92">
        <v>14.67612670298476</v>
      </c>
      <c r="AF92">
        <v>5.6851551282613233</v>
      </c>
      <c r="AG92">
        <v>28.953376575036526</v>
      </c>
      <c r="AH92">
        <v>0</v>
      </c>
      <c r="AI92">
        <v>7.3949043885410131</v>
      </c>
      <c r="AJ92">
        <v>0</v>
      </c>
      <c r="AK92">
        <v>11.399024035065745</v>
      </c>
      <c r="AL92">
        <v>18.301795521202795</v>
      </c>
      <c r="AM92">
        <v>7.0526648361511164</v>
      </c>
      <c r="AN92">
        <v>0</v>
      </c>
      <c r="AO92">
        <v>0</v>
      </c>
      <c r="AP92">
        <v>0.5656095704445836</v>
      </c>
      <c r="AQ92">
        <v>0</v>
      </c>
      <c r="AR92">
        <v>12.673896127739509</v>
      </c>
      <c r="AS92">
        <v>14.083894970569819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42.211237650910142</v>
      </c>
      <c r="BB92">
        <f t="shared" si="1"/>
        <v>967.62698366273105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513.88908554234422</v>
      </c>
      <c r="L93">
        <v>6.3243407537252017</v>
      </c>
      <c r="M93">
        <v>63.108053804444786</v>
      </c>
      <c r="N93">
        <v>51.504559077636202</v>
      </c>
      <c r="O93">
        <v>72.686354785658935</v>
      </c>
      <c r="P93">
        <v>20.226170258755268</v>
      </c>
      <c r="Q93">
        <v>0</v>
      </c>
      <c r="R93">
        <v>18.421630934638017</v>
      </c>
      <c r="S93">
        <v>11.495999768083674</v>
      </c>
      <c r="T93">
        <v>0</v>
      </c>
      <c r="U93">
        <v>52.034697043376887</v>
      </c>
      <c r="V93">
        <v>5.1460157039774588</v>
      </c>
      <c r="W93">
        <v>9.8900253373201217</v>
      </c>
      <c r="X93">
        <v>65.137182583020433</v>
      </c>
      <c r="Y93">
        <v>0</v>
      </c>
      <c r="Z93">
        <v>2.893749550407013</v>
      </c>
      <c r="AA93">
        <v>0</v>
      </c>
      <c r="AB93">
        <v>0</v>
      </c>
      <c r="AC93">
        <v>0</v>
      </c>
      <c r="AD93">
        <v>0</v>
      </c>
      <c r="AE93">
        <v>14.67612670298476</v>
      </c>
      <c r="AF93">
        <v>5.6851551282613233</v>
      </c>
      <c r="AG93">
        <v>28.953376575036526</v>
      </c>
      <c r="AH93">
        <v>0</v>
      </c>
      <c r="AI93">
        <v>7.3949043885410131</v>
      </c>
      <c r="AJ93">
        <v>0</v>
      </c>
      <c r="AK93">
        <v>11.399024035065745</v>
      </c>
      <c r="AL93">
        <v>18.301795521202795</v>
      </c>
      <c r="AM93">
        <v>7.0526648361511164</v>
      </c>
      <c r="AN93">
        <v>0</v>
      </c>
      <c r="AO93">
        <v>0</v>
      </c>
      <c r="AP93">
        <v>0.5656095704445836</v>
      </c>
      <c r="AQ93">
        <v>0</v>
      </c>
      <c r="AR93">
        <v>9.749150938008766</v>
      </c>
      <c r="AS93">
        <v>10.69121568691296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42.102083940386663</v>
      </c>
      <c r="BB93">
        <f t="shared" si="1"/>
        <v>965.12480458561129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513.88908554234422</v>
      </c>
      <c r="L94">
        <v>6.3243407537252017</v>
      </c>
      <c r="M94">
        <v>63.108053804444786</v>
      </c>
      <c r="N94">
        <v>51.504559077636202</v>
      </c>
      <c r="O94">
        <v>72.686354785658935</v>
      </c>
      <c r="P94">
        <v>20.226170258755268</v>
      </c>
      <c r="Q94">
        <v>0</v>
      </c>
      <c r="R94">
        <v>18.421630934638017</v>
      </c>
      <c r="S94">
        <v>11.495999768083674</v>
      </c>
      <c r="T94">
        <v>0</v>
      </c>
      <c r="U94">
        <v>52.034697043376887</v>
      </c>
      <c r="V94">
        <v>5.1460157039774588</v>
      </c>
      <c r="W94">
        <v>9.8900253373201217</v>
      </c>
      <c r="X94">
        <v>65.137182583020433</v>
      </c>
      <c r="Y94">
        <v>0</v>
      </c>
      <c r="Z94">
        <v>2.893749550407013</v>
      </c>
      <c r="AA94">
        <v>0</v>
      </c>
      <c r="AB94">
        <v>0</v>
      </c>
      <c r="AC94">
        <v>0</v>
      </c>
      <c r="AD94">
        <v>0</v>
      </c>
      <c r="AE94">
        <v>14.67612670298476</v>
      </c>
      <c r="AF94">
        <v>5.6851551282613233</v>
      </c>
      <c r="AG94">
        <v>28.953376575036526</v>
      </c>
      <c r="AH94">
        <v>0</v>
      </c>
      <c r="AI94">
        <v>7.3949043885410131</v>
      </c>
      <c r="AJ94">
        <v>0</v>
      </c>
      <c r="AK94">
        <v>11.399024035065745</v>
      </c>
      <c r="AL94">
        <v>18.301795521202795</v>
      </c>
      <c r="AM94">
        <v>7.0526648361511164</v>
      </c>
      <c r="AN94">
        <v>0</v>
      </c>
      <c r="AO94">
        <v>0</v>
      </c>
      <c r="AP94">
        <v>0.5656095704445836</v>
      </c>
      <c r="AQ94">
        <v>0</v>
      </c>
      <c r="AR94">
        <v>9.749150938008766</v>
      </c>
      <c r="AS94">
        <v>10.69121568691296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42.102083940386663</v>
      </c>
      <c r="BB94">
        <f t="shared" si="1"/>
        <v>965.12480458561129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513.88908554234422</v>
      </c>
      <c r="L95">
        <v>6.3241773565634425</v>
      </c>
      <c r="M95">
        <v>63.108053804444786</v>
      </c>
      <c r="N95">
        <v>51.504559077636202</v>
      </c>
      <c r="O95">
        <v>72.686354785658935</v>
      </c>
      <c r="P95">
        <v>20.226170258755268</v>
      </c>
      <c r="Q95">
        <v>0</v>
      </c>
      <c r="R95">
        <v>18.421630934638017</v>
      </c>
      <c r="S95">
        <v>11.495999768083674</v>
      </c>
      <c r="T95">
        <v>0</v>
      </c>
      <c r="U95">
        <v>52.034697043376887</v>
      </c>
      <c r="V95">
        <v>5.1460157039774588</v>
      </c>
      <c r="W95">
        <v>9.8900253373201217</v>
      </c>
      <c r="X95">
        <v>65.137182583020433</v>
      </c>
      <c r="Y95">
        <v>0</v>
      </c>
      <c r="Z95">
        <v>2.893749550407013</v>
      </c>
      <c r="AA95">
        <v>0</v>
      </c>
      <c r="AB95">
        <v>0</v>
      </c>
      <c r="AC95">
        <v>0</v>
      </c>
      <c r="AD95">
        <v>0</v>
      </c>
      <c r="AE95">
        <v>14.67612670298476</v>
      </c>
      <c r="AF95">
        <v>5.6851551282613233</v>
      </c>
      <c r="AG95">
        <v>28.953376575036526</v>
      </c>
      <c r="AH95">
        <v>0</v>
      </c>
      <c r="AI95">
        <v>7.3949043885410131</v>
      </c>
      <c r="AJ95">
        <v>0</v>
      </c>
      <c r="AK95">
        <v>11.399024035065745</v>
      </c>
      <c r="AL95">
        <v>9.5866549451226462</v>
      </c>
      <c r="AM95">
        <v>7.0526648361511164</v>
      </c>
      <c r="AN95">
        <v>0</v>
      </c>
      <c r="AO95">
        <v>0</v>
      </c>
      <c r="AP95">
        <v>0.5656095704445836</v>
      </c>
      <c r="AQ95">
        <v>0</v>
      </c>
      <c r="AR95">
        <v>9.749150938008766</v>
      </c>
      <c r="AS95">
        <v>9.5033029855979958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41.688129483390185</v>
      </c>
      <c r="BB95">
        <f t="shared" si="1"/>
        <v>955.63554236805089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513.88908554234422</v>
      </c>
      <c r="L96">
        <v>6.3241773565634425</v>
      </c>
      <c r="M96">
        <v>63.108053804444786</v>
      </c>
      <c r="N96">
        <v>51.504559077636202</v>
      </c>
      <c r="O96">
        <v>72.686354785658935</v>
      </c>
      <c r="P96">
        <v>20.226170258755268</v>
      </c>
      <c r="Q96">
        <v>0</v>
      </c>
      <c r="R96">
        <v>18.421630934638017</v>
      </c>
      <c r="S96">
        <v>11.495999768083674</v>
      </c>
      <c r="T96">
        <v>0</v>
      </c>
      <c r="U96">
        <v>52.034697043376887</v>
      </c>
      <c r="V96">
        <v>5.1460157039774588</v>
      </c>
      <c r="W96">
        <v>9.8900253373201217</v>
      </c>
      <c r="X96">
        <v>65.131241669733072</v>
      </c>
      <c r="Y96">
        <v>0</v>
      </c>
      <c r="Z96">
        <v>2.893749550407013</v>
      </c>
      <c r="AA96">
        <v>0</v>
      </c>
      <c r="AB96">
        <v>0</v>
      </c>
      <c r="AC96">
        <v>0</v>
      </c>
      <c r="AD96">
        <v>0</v>
      </c>
      <c r="AE96">
        <v>14.67612670298476</v>
      </c>
      <c r="AF96">
        <v>5.6851551282613233</v>
      </c>
      <c r="AG96">
        <v>28.953376575036526</v>
      </c>
      <c r="AH96">
        <v>0</v>
      </c>
      <c r="AI96">
        <v>7.3949043885410131</v>
      </c>
      <c r="AJ96">
        <v>0</v>
      </c>
      <c r="AK96">
        <v>11.399024035065745</v>
      </c>
      <c r="AL96">
        <v>9.5866549451226462</v>
      </c>
      <c r="AM96">
        <v>7.0526648361511164</v>
      </c>
      <c r="AN96">
        <v>0</v>
      </c>
      <c r="AO96">
        <v>0</v>
      </c>
      <c r="AP96">
        <v>0.33936565059486545</v>
      </c>
      <c r="AQ96">
        <v>0</v>
      </c>
      <c r="AR96">
        <v>9.749150938008766</v>
      </c>
      <c r="AS96">
        <v>9.5033029855979958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41.678424157365043</v>
      </c>
      <c r="BB96">
        <f t="shared" si="1"/>
        <v>955.41306286093902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513.88908554234422</v>
      </c>
      <c r="L97">
        <v>6.3241773565634425</v>
      </c>
      <c r="M97">
        <v>63.108053804444786</v>
      </c>
      <c r="N97">
        <v>51.504559077636202</v>
      </c>
      <c r="O97">
        <v>72.686354785658935</v>
      </c>
      <c r="P97">
        <v>20.226170258755268</v>
      </c>
      <c r="Q97">
        <v>0</v>
      </c>
      <c r="R97">
        <v>18.421630934638017</v>
      </c>
      <c r="S97">
        <v>11.495999768083674</v>
      </c>
      <c r="T97">
        <v>0</v>
      </c>
      <c r="U97">
        <v>52.034697043376887</v>
      </c>
      <c r="V97">
        <v>5.1460157039774588</v>
      </c>
      <c r="W97">
        <v>9.8900253373201217</v>
      </c>
      <c r="X97">
        <v>65.131110031647395</v>
      </c>
      <c r="Y97">
        <v>0</v>
      </c>
      <c r="Z97">
        <v>2.893749550407013</v>
      </c>
      <c r="AA97">
        <v>0</v>
      </c>
      <c r="AB97">
        <v>0</v>
      </c>
      <c r="AC97">
        <v>0</v>
      </c>
      <c r="AD97">
        <v>0</v>
      </c>
      <c r="AE97">
        <v>14.67612670298476</v>
      </c>
      <c r="AF97">
        <v>5.6851551282613233</v>
      </c>
      <c r="AG97">
        <v>28.953376575036526</v>
      </c>
      <c r="AH97">
        <v>0</v>
      </c>
      <c r="AI97">
        <v>1.7065166384888331</v>
      </c>
      <c r="AJ97">
        <v>0</v>
      </c>
      <c r="AK97">
        <v>11.399024035065745</v>
      </c>
      <c r="AL97">
        <v>9.5866549451226462</v>
      </c>
      <c r="AM97">
        <v>7.0526648361511164</v>
      </c>
      <c r="AN97">
        <v>0</v>
      </c>
      <c r="AO97">
        <v>0</v>
      </c>
      <c r="AP97">
        <v>0.33936565059486545</v>
      </c>
      <c r="AQ97">
        <v>0</v>
      </c>
      <c r="AR97">
        <v>12.673896127739509</v>
      </c>
      <c r="AS97">
        <v>9.5033029855979958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41.56289839587162</v>
      </c>
      <c r="BB97">
        <f t="shared" si="1"/>
        <v>952.7648144240253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513.88908554234422</v>
      </c>
      <c r="L98">
        <v>6.3241773565634425</v>
      </c>
      <c r="M98">
        <v>63.108053804444786</v>
      </c>
      <c r="N98">
        <v>51.504559077636202</v>
      </c>
      <c r="O98">
        <v>72.686354785658935</v>
      </c>
      <c r="P98">
        <v>20.226170258755268</v>
      </c>
      <c r="Q98">
        <v>0</v>
      </c>
      <c r="R98">
        <v>18.421630934638017</v>
      </c>
      <c r="S98">
        <v>11.495999768083674</v>
      </c>
      <c r="T98">
        <v>0</v>
      </c>
      <c r="U98">
        <v>52.034697043376887</v>
      </c>
      <c r="V98">
        <v>5.1460157039774588</v>
      </c>
      <c r="W98">
        <v>9.8900253373201217</v>
      </c>
      <c r="X98">
        <v>65.133366138950123</v>
      </c>
      <c r="Y98">
        <v>0</v>
      </c>
      <c r="Z98">
        <v>2.893749550407013</v>
      </c>
      <c r="AA98">
        <v>0</v>
      </c>
      <c r="AB98">
        <v>0</v>
      </c>
      <c r="AC98">
        <v>0</v>
      </c>
      <c r="AD98">
        <v>0</v>
      </c>
      <c r="AE98">
        <v>14.67612670298476</v>
      </c>
      <c r="AF98">
        <v>5.6851551282613233</v>
      </c>
      <c r="AG98">
        <v>28.953376575036526</v>
      </c>
      <c r="AH98">
        <v>0</v>
      </c>
      <c r="AI98">
        <v>0</v>
      </c>
      <c r="AJ98">
        <v>0</v>
      </c>
      <c r="AK98">
        <v>11.399024035065745</v>
      </c>
      <c r="AL98">
        <v>9.5866549451226462</v>
      </c>
      <c r="AM98">
        <v>7.0526648361511164</v>
      </c>
      <c r="AN98">
        <v>0</v>
      </c>
      <c r="AO98">
        <v>0</v>
      </c>
      <c r="AP98">
        <v>0.33936565059486545</v>
      </c>
      <c r="AQ98">
        <v>0</v>
      </c>
      <c r="AR98">
        <v>12.673896127739509</v>
      </c>
      <c r="AS98">
        <v>9.5033029855979958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41.491660305668056</v>
      </c>
      <c r="BB98">
        <f t="shared" si="1"/>
        <v>951.13179198304283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11.251737461677088</v>
      </c>
      <c r="L99">
        <f t="shared" si="2"/>
        <v>3.0082367071365166E-2</v>
      </c>
      <c r="M99">
        <f t="shared" si="2"/>
        <v>1.5145932913066718</v>
      </c>
      <c r="N99">
        <f t="shared" si="2"/>
        <v>1.2361094178632699</v>
      </c>
      <c r="O99">
        <f t="shared" si="2"/>
        <v>1.744472514855816</v>
      </c>
      <c r="P99">
        <f t="shared" si="2"/>
        <v>0.48452712620702698</v>
      </c>
      <c r="Q99">
        <f t="shared" si="2"/>
        <v>0</v>
      </c>
      <c r="R99">
        <f t="shared" si="2"/>
        <v>0.44185075757434444</v>
      </c>
      <c r="S99">
        <f t="shared" si="2"/>
        <v>0.27600430405366522</v>
      </c>
      <c r="T99">
        <f t="shared" si="2"/>
        <v>0</v>
      </c>
      <c r="U99">
        <f t="shared" si="2"/>
        <v>1.248832729041045</v>
      </c>
      <c r="V99">
        <f t="shared" si="2"/>
        <v>0.12337053688981443</v>
      </c>
      <c r="W99">
        <f t="shared" si="2"/>
        <v>0.3241176889372992</v>
      </c>
      <c r="X99">
        <f t="shared" si="2"/>
        <v>1.3383664972519531</v>
      </c>
      <c r="Y99">
        <f t="shared" si="2"/>
        <v>0</v>
      </c>
      <c r="Z99">
        <f t="shared" si="2"/>
        <v>0.10010779918910452</v>
      </c>
      <c r="AA99">
        <f t="shared" si="2"/>
        <v>3.8780872649342518E-2</v>
      </c>
      <c r="AB99">
        <f t="shared" si="2"/>
        <v>0.10078775446660404</v>
      </c>
      <c r="AC99">
        <f t="shared" si="2"/>
        <v>6.1663188777551649E-2</v>
      </c>
      <c r="AD99">
        <f t="shared" si="2"/>
        <v>4.7797675889036738E-2</v>
      </c>
      <c r="AE99">
        <f t="shared" si="2"/>
        <v>0.17067532452358603</v>
      </c>
      <c r="AF99">
        <f t="shared" si="2"/>
        <v>0.17700244887374755</v>
      </c>
      <c r="AG99">
        <f t="shared" si="2"/>
        <v>0.69488103780087762</v>
      </c>
      <c r="AH99">
        <f t="shared" si="2"/>
        <v>0.30633847498361505</v>
      </c>
      <c r="AI99">
        <f t="shared" si="2"/>
        <v>2.3891229804111871E-2</v>
      </c>
      <c r="AJ99">
        <f t="shared" si="2"/>
        <v>0</v>
      </c>
      <c r="AK99">
        <f t="shared" si="2"/>
        <v>0.27357657684157788</v>
      </c>
      <c r="AL99">
        <f t="shared" si="2"/>
        <v>0.52900903943033106</v>
      </c>
      <c r="AM99">
        <f t="shared" si="2"/>
        <v>0.15163943230515556</v>
      </c>
      <c r="AN99">
        <f t="shared" si="2"/>
        <v>0</v>
      </c>
      <c r="AO99">
        <f t="shared" si="2"/>
        <v>0</v>
      </c>
      <c r="AP99">
        <f t="shared" si="2"/>
        <v>1.3065583506574842E-2</v>
      </c>
      <c r="AQ99">
        <f t="shared" si="2"/>
        <v>0.30004311950135659</v>
      </c>
      <c r="AR99">
        <f t="shared" si="2"/>
        <v>0.43761501327989977</v>
      </c>
      <c r="AS99">
        <f t="shared" si="2"/>
        <v>0.31487649686036345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0.9929930988270288</v>
      </c>
      <c r="BB99">
        <f t="shared" si="1"/>
        <v>22.762822662585165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165.53607468903689</v>
      </c>
      <c r="L3">
        <v>19.985499722973294</v>
      </c>
      <c r="M3">
        <v>0</v>
      </c>
      <c r="N3">
        <v>29.775584001721601</v>
      </c>
      <c r="O3">
        <v>49.970564609319645</v>
      </c>
      <c r="P3">
        <v>50.732411572657043</v>
      </c>
      <c r="Q3">
        <v>0</v>
      </c>
      <c r="R3">
        <v>10.656365543493155</v>
      </c>
      <c r="S3">
        <v>6.64514687138775</v>
      </c>
      <c r="T3">
        <v>0</v>
      </c>
      <c r="U3">
        <v>277.27835253619747</v>
      </c>
      <c r="V3">
        <v>2.9768590600619409</v>
      </c>
      <c r="W3">
        <v>8.8818119236720197</v>
      </c>
      <c r="X3">
        <v>25.113433320658242</v>
      </c>
      <c r="Y3">
        <v>0</v>
      </c>
      <c r="Z3">
        <v>1.6735254685869336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6.590766402003756</v>
      </c>
      <c r="AL3">
        <v>3.2633774072046311</v>
      </c>
      <c r="AM3">
        <v>0</v>
      </c>
      <c r="AN3">
        <v>0</v>
      </c>
      <c r="AO3">
        <v>0</v>
      </c>
      <c r="AP3">
        <v>3.2710651221039451E-2</v>
      </c>
      <c r="AQ3">
        <v>0</v>
      </c>
      <c r="AR3">
        <v>13.390654151534125</v>
      </c>
      <c r="AS3">
        <v>6.8699877290753486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28.397796652621636</v>
      </c>
      <c r="BB3">
        <f>SUM(B3:AZ3)-BA3</f>
        <v>650.97532900818328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105.56052415567115</v>
      </c>
      <c r="L4">
        <v>19.694017241991066</v>
      </c>
      <c r="M4">
        <v>0</v>
      </c>
      <c r="N4">
        <v>29.775584001721601</v>
      </c>
      <c r="O4">
        <v>49.970564609319645</v>
      </c>
      <c r="P4">
        <v>50.732411572657043</v>
      </c>
      <c r="Q4">
        <v>0</v>
      </c>
      <c r="R4">
        <v>10.656365543493155</v>
      </c>
      <c r="S4">
        <v>6.64514687138775</v>
      </c>
      <c r="T4">
        <v>0</v>
      </c>
      <c r="U4">
        <v>277.27835253619747</v>
      </c>
      <c r="V4">
        <v>2.9768590600619409</v>
      </c>
      <c r="W4">
        <v>8.8818119236720197</v>
      </c>
      <c r="X4">
        <v>25.113433320658242</v>
      </c>
      <c r="Y4">
        <v>0</v>
      </c>
      <c r="Z4">
        <v>1.6735254685869336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6.590766402003756</v>
      </c>
      <c r="AL4">
        <v>3.2633774072046311</v>
      </c>
      <c r="AM4">
        <v>0</v>
      </c>
      <c r="AN4">
        <v>0</v>
      </c>
      <c r="AO4">
        <v>0</v>
      </c>
      <c r="AP4">
        <v>3.2710651221039451E-2</v>
      </c>
      <c r="AQ4">
        <v>0</v>
      </c>
      <c r="AR4">
        <v>13.390654151534125</v>
      </c>
      <c r="AS4">
        <v>6.8699877290753486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25.878634672621885</v>
      </c>
      <c r="BB4">
        <f t="shared" ref="BB4:BB67" si="0">SUM(B4:AZ4)-BA4</f>
        <v>593.22745797383504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80.941769171835418</v>
      </c>
      <c r="L5">
        <v>19.922889756894467</v>
      </c>
      <c r="M5">
        <v>0</v>
      </c>
      <c r="N5">
        <v>29.775584001721601</v>
      </c>
      <c r="O5">
        <v>49.970564609319645</v>
      </c>
      <c r="P5">
        <v>50.732411572657043</v>
      </c>
      <c r="Q5">
        <v>0</v>
      </c>
      <c r="R5">
        <v>5.0291248962846478</v>
      </c>
      <c r="S5">
        <v>3.0165232593340252</v>
      </c>
      <c r="T5">
        <v>0</v>
      </c>
      <c r="U5">
        <v>277.27835253619747</v>
      </c>
      <c r="V5">
        <v>0</v>
      </c>
      <c r="W5">
        <v>8.8818119236720197</v>
      </c>
      <c r="X5">
        <v>25.113433320658242</v>
      </c>
      <c r="Y5">
        <v>0</v>
      </c>
      <c r="Z5">
        <v>1.6735254685869336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6.590766402003756</v>
      </c>
      <c r="AL5">
        <v>3.2633774072046311</v>
      </c>
      <c r="AM5">
        <v>0</v>
      </c>
      <c r="AN5">
        <v>0</v>
      </c>
      <c r="AO5">
        <v>0</v>
      </c>
      <c r="AP5">
        <v>3.2710651221039451E-2</v>
      </c>
      <c r="AQ5">
        <v>0</v>
      </c>
      <c r="AR5">
        <v>9.5848893404299709</v>
      </c>
      <c r="AS5">
        <v>8.3470351054059684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24.250469361899242</v>
      </c>
      <c r="BB5">
        <f t="shared" si="0"/>
        <v>555.90430006152758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80.420921669385905</v>
      </c>
      <c r="L6">
        <v>19.922889756894467</v>
      </c>
      <c r="M6">
        <v>0</v>
      </c>
      <c r="N6">
        <v>29.775584001721601</v>
      </c>
      <c r="O6">
        <v>49.970564609319645</v>
      </c>
      <c r="P6">
        <v>50.732411572657043</v>
      </c>
      <c r="Q6">
        <v>0</v>
      </c>
      <c r="R6">
        <v>5.0291248962846478</v>
      </c>
      <c r="S6">
        <v>3.0165232593340252</v>
      </c>
      <c r="T6">
        <v>0</v>
      </c>
      <c r="U6">
        <v>277.27835253619747</v>
      </c>
      <c r="V6">
        <v>0</v>
      </c>
      <c r="W6">
        <v>8.8818119236720197</v>
      </c>
      <c r="X6">
        <v>25.113433320658242</v>
      </c>
      <c r="Y6">
        <v>0</v>
      </c>
      <c r="Z6">
        <v>1.6735254685869336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6.590766402003756</v>
      </c>
      <c r="AL6">
        <v>3.2633774072046311</v>
      </c>
      <c r="AM6">
        <v>0</v>
      </c>
      <c r="AN6">
        <v>0</v>
      </c>
      <c r="AO6">
        <v>0</v>
      </c>
      <c r="AP6">
        <v>3.2710651221039451E-2</v>
      </c>
      <c r="AQ6">
        <v>0</v>
      </c>
      <c r="AR6">
        <v>9.5848893404299709</v>
      </c>
      <c r="AS6">
        <v>8.3470351054059684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24.228697936296861</v>
      </c>
      <c r="BB6">
        <f t="shared" si="0"/>
        <v>555.40522398468056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80.420921669385905</v>
      </c>
      <c r="L7">
        <v>19.975184446751157</v>
      </c>
      <c r="M7">
        <v>0</v>
      </c>
      <c r="N7">
        <v>29.775584001721601</v>
      </c>
      <c r="O7">
        <v>49.970564609319645</v>
      </c>
      <c r="P7">
        <v>50.732411572657043</v>
      </c>
      <c r="Q7">
        <v>0</v>
      </c>
      <c r="R7">
        <v>5.0291248962846478</v>
      </c>
      <c r="S7">
        <v>3.0165232593340252</v>
      </c>
      <c r="T7">
        <v>0</v>
      </c>
      <c r="U7">
        <v>277.27835253619747</v>
      </c>
      <c r="V7">
        <v>0</v>
      </c>
      <c r="W7">
        <v>8.8818119236720197</v>
      </c>
      <c r="X7">
        <v>25.113433320658242</v>
      </c>
      <c r="Y7">
        <v>0</v>
      </c>
      <c r="Z7">
        <v>1.6735254685869336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6.590766402003756</v>
      </c>
      <c r="AL7">
        <v>3.2633774072046311</v>
      </c>
      <c r="AM7">
        <v>0</v>
      </c>
      <c r="AN7">
        <v>0</v>
      </c>
      <c r="AO7">
        <v>0</v>
      </c>
      <c r="AP7">
        <v>0.16355299102483822</v>
      </c>
      <c r="AQ7">
        <v>0</v>
      </c>
      <c r="AR7">
        <v>9.5848893404299709</v>
      </c>
      <c r="AS7">
        <v>8.3470351054059684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24.236353064136665</v>
      </c>
      <c r="BB7">
        <f t="shared" si="0"/>
        <v>555.58070588650128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80.420921669385905</v>
      </c>
      <c r="L8">
        <v>19.975184446751157</v>
      </c>
      <c r="M8">
        <v>0</v>
      </c>
      <c r="N8">
        <v>29.775584001721601</v>
      </c>
      <c r="O8">
        <v>49.970564609319645</v>
      </c>
      <c r="P8">
        <v>50.732411572657043</v>
      </c>
      <c r="Q8">
        <v>0</v>
      </c>
      <c r="R8">
        <v>5.0291248962846478</v>
      </c>
      <c r="S8">
        <v>3.0165232593340252</v>
      </c>
      <c r="T8">
        <v>0</v>
      </c>
      <c r="U8">
        <v>277.27835253619747</v>
      </c>
      <c r="V8">
        <v>0</v>
      </c>
      <c r="W8">
        <v>8.8818119236720197</v>
      </c>
      <c r="X8">
        <v>25.113433320658242</v>
      </c>
      <c r="Y8">
        <v>0</v>
      </c>
      <c r="Z8">
        <v>1.6735254685869336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6.590766402003756</v>
      </c>
      <c r="AL8">
        <v>3.2633774072046311</v>
      </c>
      <c r="AM8">
        <v>0</v>
      </c>
      <c r="AN8">
        <v>0</v>
      </c>
      <c r="AO8">
        <v>0</v>
      </c>
      <c r="AP8">
        <v>0.16355299102483822</v>
      </c>
      <c r="AQ8">
        <v>0</v>
      </c>
      <c r="AR8">
        <v>9.5848893404299709</v>
      </c>
      <c r="AS8">
        <v>8.3470351054059684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24.236353064136665</v>
      </c>
      <c r="BB8">
        <f t="shared" si="0"/>
        <v>555.58070588650128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80.420921669385905</v>
      </c>
      <c r="L9">
        <v>19.922889756894467</v>
      </c>
      <c r="M9">
        <v>0</v>
      </c>
      <c r="N9">
        <v>29.775584001721601</v>
      </c>
      <c r="O9">
        <v>49.970564609319645</v>
      </c>
      <c r="P9">
        <v>50.732411572657043</v>
      </c>
      <c r="Q9">
        <v>0</v>
      </c>
      <c r="R9">
        <v>5.0291248962846478</v>
      </c>
      <c r="S9">
        <v>3.0165232593340252</v>
      </c>
      <c r="T9">
        <v>0</v>
      </c>
      <c r="U9">
        <v>277.27835253619747</v>
      </c>
      <c r="V9">
        <v>0</v>
      </c>
      <c r="W9">
        <v>8.6930689180815044</v>
      </c>
      <c r="X9">
        <v>25.113433320658242</v>
      </c>
      <c r="Y9">
        <v>0</v>
      </c>
      <c r="Z9">
        <v>1.6735254685869336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6.590766402003756</v>
      </c>
      <c r="AL9">
        <v>3.2633774072046311</v>
      </c>
      <c r="AM9">
        <v>0</v>
      </c>
      <c r="AN9">
        <v>0</v>
      </c>
      <c r="AO9">
        <v>0</v>
      </c>
      <c r="AP9">
        <v>0.16355299102483822</v>
      </c>
      <c r="AQ9">
        <v>0</v>
      </c>
      <c r="AR9">
        <v>13.390654151534125</v>
      </c>
      <c r="AS9">
        <v>6.8699877290753486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24.323618077240504</v>
      </c>
      <c r="BB9">
        <f t="shared" si="0"/>
        <v>557.58112061272368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80.420921669385905</v>
      </c>
      <c r="L10">
        <v>19.922889756894467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0</v>
      </c>
      <c r="R10">
        <v>5.0291248962846478</v>
      </c>
      <c r="S10">
        <v>3.0165232593340252</v>
      </c>
      <c r="T10">
        <v>0</v>
      </c>
      <c r="U10">
        <v>277.27835253619747</v>
      </c>
      <c r="V10">
        <v>0</v>
      </c>
      <c r="W10">
        <v>3.9966040266440963</v>
      </c>
      <c r="X10">
        <v>22.30330079140656</v>
      </c>
      <c r="Y10">
        <v>0</v>
      </c>
      <c r="Z10">
        <v>1.6735254685869336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6.590766402003756</v>
      </c>
      <c r="AL10">
        <v>3.2633774072046311</v>
      </c>
      <c r="AM10">
        <v>0</v>
      </c>
      <c r="AN10">
        <v>0</v>
      </c>
      <c r="AO10">
        <v>0</v>
      </c>
      <c r="AP10">
        <v>0.16355299102483822</v>
      </c>
      <c r="AQ10">
        <v>0</v>
      </c>
      <c r="AR10">
        <v>13.390654151534125</v>
      </c>
      <c r="AS10">
        <v>6.8699877290753486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24.009842305055702</v>
      </c>
      <c r="BB10">
        <f t="shared" si="0"/>
        <v>550.38829896421942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80.421466358520249</v>
      </c>
      <c r="L11">
        <v>19.975184446751157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0</v>
      </c>
      <c r="R11">
        <v>5.0291248962846478</v>
      </c>
      <c r="S11">
        <v>3.0145495917319058</v>
      </c>
      <c r="T11">
        <v>0</v>
      </c>
      <c r="U11">
        <v>277.27835253619747</v>
      </c>
      <c r="V11">
        <v>0</v>
      </c>
      <c r="W11">
        <v>3.9966040266440963</v>
      </c>
      <c r="X11">
        <v>22.30330079140656</v>
      </c>
      <c r="Y11">
        <v>0</v>
      </c>
      <c r="Z11">
        <v>1.6735254685869336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6.590766402003756</v>
      </c>
      <c r="AL11">
        <v>3.2633774072046311</v>
      </c>
      <c r="AM11">
        <v>1.3622359346691715</v>
      </c>
      <c r="AN11">
        <v>0</v>
      </c>
      <c r="AO11">
        <v>0</v>
      </c>
      <c r="AP11">
        <v>0.22897402838655811</v>
      </c>
      <c r="AQ11">
        <v>0</v>
      </c>
      <c r="AR11">
        <v>9.5848893404299709</v>
      </c>
      <c r="AS11">
        <v>6.8699877290753486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23.912563584118487</v>
      </c>
      <c r="BB11">
        <f t="shared" si="0"/>
        <v>548.15833555747224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80.421466358520249</v>
      </c>
      <c r="L12">
        <v>19.975184446751157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0</v>
      </c>
      <c r="R12">
        <v>5.2177145292245273</v>
      </c>
      <c r="S12">
        <v>3.0145495917319058</v>
      </c>
      <c r="T12">
        <v>0</v>
      </c>
      <c r="U12">
        <v>277.27835253619747</v>
      </c>
      <c r="V12">
        <v>0</v>
      </c>
      <c r="W12">
        <v>4.0811788210618491</v>
      </c>
      <c r="X12">
        <v>21.384347260619428</v>
      </c>
      <c r="Y12">
        <v>0</v>
      </c>
      <c r="Z12">
        <v>1.6735254685869336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6.590766402003756</v>
      </c>
      <c r="AL12">
        <v>3.2633774072046311</v>
      </c>
      <c r="AM12">
        <v>1.3622359346691715</v>
      </c>
      <c r="AN12">
        <v>0</v>
      </c>
      <c r="AO12">
        <v>0</v>
      </c>
      <c r="AP12">
        <v>0.22897402838655811</v>
      </c>
      <c r="AQ12">
        <v>0</v>
      </c>
      <c r="AR12">
        <v>9.5848893404299709</v>
      </c>
      <c r="AS12">
        <v>6.8699877290753486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23.885569599595129</v>
      </c>
      <c r="BB12">
        <f t="shared" si="0"/>
        <v>547.53954043856606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80.421466358520249</v>
      </c>
      <c r="L13">
        <v>19.975184446751157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0</v>
      </c>
      <c r="R13">
        <v>5.0277364967704363</v>
      </c>
      <c r="S13">
        <v>3.0145495917319058</v>
      </c>
      <c r="T13">
        <v>0</v>
      </c>
      <c r="U13">
        <v>277.27835253619747</v>
      </c>
      <c r="V13">
        <v>0</v>
      </c>
      <c r="W13">
        <v>4.0811788210618491</v>
      </c>
      <c r="X13">
        <v>21.384347260619428</v>
      </c>
      <c r="Y13">
        <v>0</v>
      </c>
      <c r="Z13">
        <v>1.6735254685869336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6.590766402003756</v>
      </c>
      <c r="AL13">
        <v>7.4167665936130245</v>
      </c>
      <c r="AM13">
        <v>2.7244716103109994</v>
      </c>
      <c r="AN13">
        <v>0</v>
      </c>
      <c r="AO13">
        <v>0</v>
      </c>
      <c r="AP13">
        <v>0.22897402838655811</v>
      </c>
      <c r="AQ13">
        <v>0</v>
      </c>
      <c r="AR13">
        <v>9.5848893404299709</v>
      </c>
      <c r="AS13">
        <v>6.8699877290753486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24.108181637072249</v>
      </c>
      <c r="BB13">
        <f t="shared" si="0"/>
        <v>552.642575230685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80.421466358520249</v>
      </c>
      <c r="L14">
        <v>19.975184446751157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0</v>
      </c>
      <c r="R14">
        <v>5.0277364967704363</v>
      </c>
      <c r="S14">
        <v>3.0145495917319058</v>
      </c>
      <c r="T14">
        <v>0</v>
      </c>
      <c r="U14">
        <v>277.27835253619747</v>
      </c>
      <c r="V14">
        <v>0</v>
      </c>
      <c r="W14">
        <v>4.0811788210618491</v>
      </c>
      <c r="X14">
        <v>21.384347260619428</v>
      </c>
      <c r="Y14">
        <v>0</v>
      </c>
      <c r="Z14">
        <v>1.6735254685869336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6.590766402003756</v>
      </c>
      <c r="AL14">
        <v>20.766946462116472</v>
      </c>
      <c r="AM14">
        <v>2.7244716103109994</v>
      </c>
      <c r="AN14">
        <v>0</v>
      </c>
      <c r="AO14">
        <v>0</v>
      </c>
      <c r="AP14">
        <v>0.22897402838655811</v>
      </c>
      <c r="AQ14">
        <v>0</v>
      </c>
      <c r="AR14">
        <v>9.5848893404299709</v>
      </c>
      <c r="AS14">
        <v>6.8699877290753486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24.666219155575689</v>
      </c>
      <c r="BB14">
        <f t="shared" si="0"/>
        <v>565.43471758068495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80.421184482909069</v>
      </c>
      <c r="L15">
        <v>19.54773488178591</v>
      </c>
      <c r="M15">
        <v>0</v>
      </c>
      <c r="N15">
        <v>29.775584001721601</v>
      </c>
      <c r="O15">
        <v>49.970564609319645</v>
      </c>
      <c r="P15">
        <v>50.51096352528257</v>
      </c>
      <c r="Q15">
        <v>0</v>
      </c>
      <c r="R15">
        <v>5.0277364967704363</v>
      </c>
      <c r="S15">
        <v>3.0145495917319058</v>
      </c>
      <c r="T15">
        <v>0</v>
      </c>
      <c r="U15">
        <v>277.27835253619747</v>
      </c>
      <c r="V15">
        <v>0</v>
      </c>
      <c r="W15">
        <v>4.0811788210618491</v>
      </c>
      <c r="X15">
        <v>21.384347260619428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6.590766402003756</v>
      </c>
      <c r="AL15">
        <v>20.766946462116472</v>
      </c>
      <c r="AM15">
        <v>4.0784515664788143</v>
      </c>
      <c r="AN15">
        <v>0</v>
      </c>
      <c r="AO15">
        <v>0</v>
      </c>
      <c r="AP15">
        <v>0.22897402838655811</v>
      </c>
      <c r="AQ15">
        <v>0</v>
      </c>
      <c r="AR15">
        <v>13.390654151534125</v>
      </c>
      <c r="AS15">
        <v>6.8699877290753486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24.854760784251312</v>
      </c>
      <c r="BB15">
        <f t="shared" si="0"/>
        <v>569.75674123133058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80.421904629269221</v>
      </c>
      <c r="L16">
        <v>19.244486997264076</v>
      </c>
      <c r="M16">
        <v>0</v>
      </c>
      <c r="N16">
        <v>29.775584001721601</v>
      </c>
      <c r="O16">
        <v>49.970564609319645</v>
      </c>
      <c r="P16">
        <v>50.51096352528257</v>
      </c>
      <c r="Q16">
        <v>0</v>
      </c>
      <c r="R16">
        <v>5.0291248962846478</v>
      </c>
      <c r="S16">
        <v>3.0165232593340252</v>
      </c>
      <c r="T16">
        <v>0</v>
      </c>
      <c r="U16">
        <v>277.27835253619747</v>
      </c>
      <c r="V16">
        <v>0</v>
      </c>
      <c r="W16">
        <v>8.6930689180815044</v>
      </c>
      <c r="X16">
        <v>24.996095778952665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6.590766402003756</v>
      </c>
      <c r="AL16">
        <v>20.766946462116472</v>
      </c>
      <c r="AM16">
        <v>4.0784515664788143</v>
      </c>
      <c r="AN16">
        <v>0</v>
      </c>
      <c r="AO16">
        <v>0</v>
      </c>
      <c r="AP16">
        <v>0.22897402838655811</v>
      </c>
      <c r="AQ16">
        <v>0</v>
      </c>
      <c r="AR16">
        <v>13.390654151534125</v>
      </c>
      <c r="AS16">
        <v>6.8699877290753486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25.186003753323369</v>
      </c>
      <c r="BB16">
        <f t="shared" si="0"/>
        <v>577.34997120656612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81.612349257281409</v>
      </c>
      <c r="L17">
        <v>19.244486997264076</v>
      </c>
      <c r="M17">
        <v>0</v>
      </c>
      <c r="N17">
        <v>29.775584001721601</v>
      </c>
      <c r="O17">
        <v>49.970564609319645</v>
      </c>
      <c r="P17">
        <v>50.51096352528257</v>
      </c>
      <c r="Q17">
        <v>0</v>
      </c>
      <c r="R17">
        <v>5.0291248962846478</v>
      </c>
      <c r="S17">
        <v>3.0165232593340252</v>
      </c>
      <c r="T17">
        <v>0</v>
      </c>
      <c r="U17">
        <v>277.27835253619747</v>
      </c>
      <c r="V17">
        <v>0</v>
      </c>
      <c r="W17">
        <v>8.6930689180815044</v>
      </c>
      <c r="X17">
        <v>25.113433320658242</v>
      </c>
      <c r="Y17">
        <v>0</v>
      </c>
      <c r="Z17">
        <v>1.6735254685869336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6.590766402003756</v>
      </c>
      <c r="AL17">
        <v>20.766946462116472</v>
      </c>
      <c r="AM17">
        <v>4.0784515664788143</v>
      </c>
      <c r="AN17">
        <v>0</v>
      </c>
      <c r="AO17">
        <v>0</v>
      </c>
      <c r="AP17">
        <v>0.22897402838655811</v>
      </c>
      <c r="AQ17">
        <v>0</v>
      </c>
      <c r="AR17">
        <v>9.5848893404299709</v>
      </c>
      <c r="AS17">
        <v>6.8699877290753486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25.08158807891342</v>
      </c>
      <c r="BB17">
        <f t="shared" si="0"/>
        <v>574.95640423958969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80.422342966394339</v>
      </c>
      <c r="L18">
        <v>19.244486997264076</v>
      </c>
      <c r="M18">
        <v>0</v>
      </c>
      <c r="N18">
        <v>29.775584001721601</v>
      </c>
      <c r="O18">
        <v>49.970564609319645</v>
      </c>
      <c r="P18">
        <v>50.51096352528257</v>
      </c>
      <c r="Q18">
        <v>0</v>
      </c>
      <c r="R18">
        <v>5.0291248962846478</v>
      </c>
      <c r="S18">
        <v>3.0165232593340252</v>
      </c>
      <c r="T18">
        <v>0</v>
      </c>
      <c r="U18">
        <v>277.27835253619747</v>
      </c>
      <c r="V18">
        <v>0</v>
      </c>
      <c r="W18">
        <v>8.6930689180815044</v>
      </c>
      <c r="X18">
        <v>25.113433320658242</v>
      </c>
      <c r="Y18">
        <v>0</v>
      </c>
      <c r="Z18">
        <v>1.6735254685869336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6.590766402003756</v>
      </c>
      <c r="AL18">
        <v>6.2300840446498418</v>
      </c>
      <c r="AM18">
        <v>4.0784515664788143</v>
      </c>
      <c r="AN18">
        <v>0</v>
      </c>
      <c r="AO18">
        <v>0</v>
      </c>
      <c r="AP18">
        <v>0.22897402838655811</v>
      </c>
      <c r="AQ18">
        <v>0</v>
      </c>
      <c r="AR18">
        <v>9.5848893404299709</v>
      </c>
      <c r="AS18">
        <v>6.8699877290753486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24.424204966904227</v>
      </c>
      <c r="BB18">
        <f t="shared" si="0"/>
        <v>559.88691864324517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80.422342966394339</v>
      </c>
      <c r="L19">
        <v>19.244486997264076</v>
      </c>
      <c r="M19">
        <v>0</v>
      </c>
      <c r="N19">
        <v>29.775584001721601</v>
      </c>
      <c r="O19">
        <v>49.970564609319645</v>
      </c>
      <c r="P19">
        <v>50.51096352528257</v>
      </c>
      <c r="Q19">
        <v>0</v>
      </c>
      <c r="R19">
        <v>5.0291248962846478</v>
      </c>
      <c r="S19">
        <v>3.0165232593340252</v>
      </c>
      <c r="T19">
        <v>0</v>
      </c>
      <c r="U19">
        <v>277.27835253619747</v>
      </c>
      <c r="V19">
        <v>0</v>
      </c>
      <c r="W19">
        <v>8.6930689180815044</v>
      </c>
      <c r="X19">
        <v>25.113433320658242</v>
      </c>
      <c r="Y19">
        <v>0</v>
      </c>
      <c r="Z19">
        <v>1.6735254685869336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6.590766402003756</v>
      </c>
      <c r="AL19">
        <v>3.2633774072046311</v>
      </c>
      <c r="AM19">
        <v>4.0784515664788143</v>
      </c>
      <c r="AN19">
        <v>0</v>
      </c>
      <c r="AO19">
        <v>0</v>
      </c>
      <c r="AP19">
        <v>0.39252701941139634</v>
      </c>
      <c r="AQ19">
        <v>0</v>
      </c>
      <c r="AR19">
        <v>9.5848893404299709</v>
      </c>
      <c r="AS19">
        <v>6.8699877290753486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24.30703314448386</v>
      </c>
      <c r="BB19">
        <f t="shared" si="0"/>
        <v>557.20093681924516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80.421904629269221</v>
      </c>
      <c r="L20">
        <v>19.244486997264076</v>
      </c>
      <c r="M20">
        <v>0</v>
      </c>
      <c r="N20">
        <v>29.775584001721601</v>
      </c>
      <c r="O20">
        <v>49.970564609319645</v>
      </c>
      <c r="P20">
        <v>50.51096352528257</v>
      </c>
      <c r="Q20">
        <v>0</v>
      </c>
      <c r="R20">
        <v>5.0291248962846478</v>
      </c>
      <c r="S20">
        <v>3.0165232593340252</v>
      </c>
      <c r="T20">
        <v>0</v>
      </c>
      <c r="U20">
        <v>277.27835253619747</v>
      </c>
      <c r="V20">
        <v>0</v>
      </c>
      <c r="W20">
        <v>8.6930689180815044</v>
      </c>
      <c r="X20">
        <v>25.113433320658242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6.590766402003756</v>
      </c>
      <c r="AL20">
        <v>3.2633774072046311</v>
      </c>
      <c r="AM20">
        <v>4.0784515664788143</v>
      </c>
      <c r="AN20">
        <v>0</v>
      </c>
      <c r="AO20">
        <v>0</v>
      </c>
      <c r="AP20">
        <v>0.39252701941139634</v>
      </c>
      <c r="AQ20">
        <v>0</v>
      </c>
      <c r="AR20">
        <v>9.5848893404299709</v>
      </c>
      <c r="AS20">
        <v>6.8699877290753486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24.307014821992034</v>
      </c>
      <c r="BB20">
        <f t="shared" si="0"/>
        <v>557.20051680461188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80.42156382038273</v>
      </c>
      <c r="L21">
        <v>19.244486997264076</v>
      </c>
      <c r="M21">
        <v>0</v>
      </c>
      <c r="N21">
        <v>29.775584001721601</v>
      </c>
      <c r="O21">
        <v>49.970564609319645</v>
      </c>
      <c r="P21">
        <v>50.51096352528257</v>
      </c>
      <c r="Q21">
        <v>0</v>
      </c>
      <c r="R21">
        <v>5.0291248962846478</v>
      </c>
      <c r="S21">
        <v>3.0165232593340252</v>
      </c>
      <c r="T21">
        <v>0</v>
      </c>
      <c r="U21">
        <v>277.27835253619747</v>
      </c>
      <c r="V21">
        <v>0</v>
      </c>
      <c r="W21">
        <v>8.6930689180815044</v>
      </c>
      <c r="X21">
        <v>25.113433320658242</v>
      </c>
      <c r="Y21">
        <v>0</v>
      </c>
      <c r="Z21">
        <v>1.6735254685869336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6.590766402003756</v>
      </c>
      <c r="AL21">
        <v>3.2633774072046311</v>
      </c>
      <c r="AM21">
        <v>4.0784515664788143</v>
      </c>
      <c r="AN21">
        <v>0</v>
      </c>
      <c r="AO21">
        <v>0</v>
      </c>
      <c r="AP21">
        <v>0.39252701941139634</v>
      </c>
      <c r="AQ21">
        <v>0</v>
      </c>
      <c r="AR21">
        <v>13.390654151534125</v>
      </c>
      <c r="AS21">
        <v>6.8699877290753486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24.466081545284734</v>
      </c>
      <c r="BB21">
        <f t="shared" si="0"/>
        <v>560.84687408353682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80.42156382038273</v>
      </c>
      <c r="L22">
        <v>19.244486997264076</v>
      </c>
      <c r="M22">
        <v>0</v>
      </c>
      <c r="N22">
        <v>29.775584001721601</v>
      </c>
      <c r="O22">
        <v>49.970564609319645</v>
      </c>
      <c r="P22">
        <v>50.51096352528257</v>
      </c>
      <c r="Q22">
        <v>0</v>
      </c>
      <c r="R22">
        <v>10.633514346389445</v>
      </c>
      <c r="S22">
        <v>6.64514687138775</v>
      </c>
      <c r="T22">
        <v>0</v>
      </c>
      <c r="U22">
        <v>277.27835253619747</v>
      </c>
      <c r="V22">
        <v>2.9768590600619409</v>
      </c>
      <c r="W22">
        <v>8.6930689180815044</v>
      </c>
      <c r="X22">
        <v>25.113433320658242</v>
      </c>
      <c r="Y22">
        <v>0</v>
      </c>
      <c r="Z22">
        <v>1.6735254685869336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6.590766402003756</v>
      </c>
      <c r="AL22">
        <v>3.2633774072046311</v>
      </c>
      <c r="AM22">
        <v>4.0784515664788143</v>
      </c>
      <c r="AN22">
        <v>0</v>
      </c>
      <c r="AO22">
        <v>0</v>
      </c>
      <c r="AP22">
        <v>0.39252701941139634</v>
      </c>
      <c r="AQ22">
        <v>0</v>
      </c>
      <c r="AR22">
        <v>13.390654151534125</v>
      </c>
      <c r="AS22">
        <v>8.3470351054059684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25.038194780324172</v>
      </c>
      <c r="BB22">
        <f t="shared" si="0"/>
        <v>573.96168034704863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80.421670867644366</v>
      </c>
      <c r="L23">
        <v>19.275795815589341</v>
      </c>
      <c r="M23">
        <v>0</v>
      </c>
      <c r="N23">
        <v>29.775584001721601</v>
      </c>
      <c r="O23">
        <v>49.970564609319645</v>
      </c>
      <c r="P23">
        <v>50.51096352528257</v>
      </c>
      <c r="Q23">
        <v>0</v>
      </c>
      <c r="R23">
        <v>10.656365543493155</v>
      </c>
      <c r="S23">
        <v>6.64514687138775</v>
      </c>
      <c r="T23">
        <v>0</v>
      </c>
      <c r="U23">
        <v>277.27835253619747</v>
      </c>
      <c r="V23">
        <v>2.9768590600619409</v>
      </c>
      <c r="W23">
        <v>7.9511768484963277</v>
      </c>
      <c r="X23">
        <v>25.113433320658242</v>
      </c>
      <c r="Y23">
        <v>0</v>
      </c>
      <c r="Z23">
        <v>1.966209705698184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6.590766402003756</v>
      </c>
      <c r="AL23">
        <v>3.2633774072046311</v>
      </c>
      <c r="AM23">
        <v>4.0784515664788143</v>
      </c>
      <c r="AN23">
        <v>0</v>
      </c>
      <c r="AO23">
        <v>0</v>
      </c>
      <c r="AP23">
        <v>0.39252701941139634</v>
      </c>
      <c r="AQ23">
        <v>0</v>
      </c>
      <c r="AR23">
        <v>9.5848893404299709</v>
      </c>
      <c r="AS23">
        <v>8.3470351054059684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24.862605287043074</v>
      </c>
      <c r="BB23">
        <f t="shared" si="0"/>
        <v>569.93656425944221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80.421095379944418</v>
      </c>
      <c r="L24">
        <v>19.295924037144182</v>
      </c>
      <c r="M24">
        <v>0</v>
      </c>
      <c r="N24">
        <v>29.775584001721601</v>
      </c>
      <c r="O24">
        <v>49.970564609319645</v>
      </c>
      <c r="P24">
        <v>50.51096352528257</v>
      </c>
      <c r="Q24">
        <v>0</v>
      </c>
      <c r="R24">
        <v>10.656365543493155</v>
      </c>
      <c r="S24">
        <v>6.6451119258544775</v>
      </c>
      <c r="T24">
        <v>0</v>
      </c>
      <c r="U24">
        <v>277.27835253619747</v>
      </c>
      <c r="V24">
        <v>2.9768590600619409</v>
      </c>
      <c r="W24">
        <v>7.9511768484963277</v>
      </c>
      <c r="X24">
        <v>25.113433320658242</v>
      </c>
      <c r="Y24">
        <v>0</v>
      </c>
      <c r="Z24">
        <v>1.966209705698184</v>
      </c>
      <c r="AA24">
        <v>0</v>
      </c>
      <c r="AB24">
        <v>0</v>
      </c>
      <c r="AC24">
        <v>2.5003612247964937</v>
      </c>
      <c r="AD24">
        <v>0</v>
      </c>
      <c r="AE24">
        <v>0</v>
      </c>
      <c r="AF24">
        <v>0</v>
      </c>
      <c r="AG24">
        <v>0</v>
      </c>
      <c r="AH24">
        <v>2.4432610360050098</v>
      </c>
      <c r="AI24">
        <v>0</v>
      </c>
      <c r="AJ24">
        <v>0</v>
      </c>
      <c r="AK24">
        <v>6.590766402003756</v>
      </c>
      <c r="AL24">
        <v>3.2633774072046311</v>
      </c>
      <c r="AM24">
        <v>4.0784515664788143</v>
      </c>
      <c r="AN24">
        <v>0</v>
      </c>
      <c r="AO24">
        <v>0</v>
      </c>
      <c r="AP24">
        <v>0.19626337716551867</v>
      </c>
      <c r="AQ24">
        <v>0</v>
      </c>
      <c r="AR24">
        <v>9.5848893404299709</v>
      </c>
      <c r="AS24">
        <v>8.3470351054059684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25.061860720850547</v>
      </c>
      <c r="BB24">
        <f t="shared" si="0"/>
        <v>574.50418523251199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165.53607468903689</v>
      </c>
      <c r="L25">
        <v>44.42745942156548</v>
      </c>
      <c r="M25">
        <v>0</v>
      </c>
      <c r="N25">
        <v>29.775584001721601</v>
      </c>
      <c r="O25">
        <v>49.970564609319645</v>
      </c>
      <c r="P25">
        <v>50.51096352528257</v>
      </c>
      <c r="Q25">
        <v>0</v>
      </c>
      <c r="R25">
        <v>10.656756728774885</v>
      </c>
      <c r="S25">
        <v>6.6451119258544775</v>
      </c>
      <c r="T25">
        <v>0</v>
      </c>
      <c r="U25">
        <v>277.27835253619747</v>
      </c>
      <c r="V25">
        <v>2.972824426897994</v>
      </c>
      <c r="W25">
        <v>8.5468059544635882</v>
      </c>
      <c r="X25">
        <v>26.069714047171779</v>
      </c>
      <c r="Y25">
        <v>0</v>
      </c>
      <c r="Z25">
        <v>1.966209705698184</v>
      </c>
      <c r="AA25">
        <v>0</v>
      </c>
      <c r="AB25">
        <v>0.86220351909830928</v>
      </c>
      <c r="AC25">
        <v>2.5003612247964937</v>
      </c>
      <c r="AD25">
        <v>0</v>
      </c>
      <c r="AE25">
        <v>0</v>
      </c>
      <c r="AF25">
        <v>0</v>
      </c>
      <c r="AG25">
        <v>0</v>
      </c>
      <c r="AH25">
        <v>5.3751744868503444</v>
      </c>
      <c r="AI25">
        <v>0</v>
      </c>
      <c r="AJ25">
        <v>0</v>
      </c>
      <c r="AK25">
        <v>6.590766402003756</v>
      </c>
      <c r="AL25">
        <v>3.2633774072046311</v>
      </c>
      <c r="AM25">
        <v>4.0784515664788143</v>
      </c>
      <c r="AN25">
        <v>0</v>
      </c>
      <c r="AO25">
        <v>0</v>
      </c>
      <c r="AP25">
        <v>0.19626337716551867</v>
      </c>
      <c r="AQ25">
        <v>0</v>
      </c>
      <c r="AR25">
        <v>9.5848893404299709</v>
      </c>
      <c r="AS25">
        <v>7.5569866875391352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29.860452635392448</v>
      </c>
      <c r="BB25">
        <f t="shared" si="0"/>
        <v>684.50444294815929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165.53607468903689</v>
      </c>
      <c r="L26">
        <v>44.42745942156548</v>
      </c>
      <c r="M26">
        <v>0</v>
      </c>
      <c r="N26">
        <v>29.775584001721601</v>
      </c>
      <c r="O26">
        <v>49.970564609319645</v>
      </c>
      <c r="P26">
        <v>50.51096352528257</v>
      </c>
      <c r="Q26">
        <v>0</v>
      </c>
      <c r="R26">
        <v>10.656756728774885</v>
      </c>
      <c r="S26">
        <v>6.6451119258544775</v>
      </c>
      <c r="T26">
        <v>0</v>
      </c>
      <c r="U26">
        <v>277.27835253619747</v>
      </c>
      <c r="V26">
        <v>2.972824426897994</v>
      </c>
      <c r="W26">
        <v>8.5468059544635882</v>
      </c>
      <c r="X26">
        <v>26.069714047171779</v>
      </c>
      <c r="Y26">
        <v>0</v>
      </c>
      <c r="Z26">
        <v>1.966209705698184</v>
      </c>
      <c r="AA26">
        <v>0</v>
      </c>
      <c r="AB26">
        <v>3.3798367113337502</v>
      </c>
      <c r="AC26">
        <v>2.5003612247964937</v>
      </c>
      <c r="AD26">
        <v>0</v>
      </c>
      <c r="AE26">
        <v>0</v>
      </c>
      <c r="AF26">
        <v>0</v>
      </c>
      <c r="AG26">
        <v>0</v>
      </c>
      <c r="AH26">
        <v>11.019107451471509</v>
      </c>
      <c r="AI26">
        <v>0</v>
      </c>
      <c r="AJ26">
        <v>0</v>
      </c>
      <c r="AK26">
        <v>6.590766402003756</v>
      </c>
      <c r="AL26">
        <v>9.1967906820950507</v>
      </c>
      <c r="AM26">
        <v>4.0784515664788143</v>
      </c>
      <c r="AN26">
        <v>0</v>
      </c>
      <c r="AO26">
        <v>0</v>
      </c>
      <c r="AP26">
        <v>0.19626337716551867</v>
      </c>
      <c r="AQ26">
        <v>0</v>
      </c>
      <c r="AR26">
        <v>9.5848893404299709</v>
      </c>
      <c r="AS26">
        <v>7.5569866875391352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30.449622775639476</v>
      </c>
      <c r="BB26">
        <f t="shared" si="0"/>
        <v>698.01025223965928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165.53712807087044</v>
      </c>
      <c r="L27">
        <v>44.42745942156548</v>
      </c>
      <c r="M27">
        <v>0</v>
      </c>
      <c r="N27">
        <v>29.775584001721601</v>
      </c>
      <c r="O27">
        <v>49.970564609319645</v>
      </c>
      <c r="P27">
        <v>50.51096352528257</v>
      </c>
      <c r="Q27">
        <v>0</v>
      </c>
      <c r="R27">
        <v>10.656365543493155</v>
      </c>
      <c r="S27">
        <v>6.64514687138775</v>
      </c>
      <c r="T27">
        <v>0</v>
      </c>
      <c r="U27">
        <v>277.27835253619747</v>
      </c>
      <c r="V27">
        <v>2.9768590600619409</v>
      </c>
      <c r="W27">
        <v>7.3985411313984715</v>
      </c>
      <c r="X27">
        <v>25.113433320658242</v>
      </c>
      <c r="Y27">
        <v>0</v>
      </c>
      <c r="Z27">
        <v>3.3470506720935078</v>
      </c>
      <c r="AA27">
        <v>0</v>
      </c>
      <c r="AB27">
        <v>3.3798367113337502</v>
      </c>
      <c r="AC27">
        <v>2.5003612247964937</v>
      </c>
      <c r="AD27">
        <v>0</v>
      </c>
      <c r="AE27">
        <v>4.2434931692757258</v>
      </c>
      <c r="AF27">
        <v>0</v>
      </c>
      <c r="AG27">
        <v>0</v>
      </c>
      <c r="AH27">
        <v>17.102827771133374</v>
      </c>
      <c r="AI27">
        <v>0.98668556981840949</v>
      </c>
      <c r="AJ27">
        <v>0</v>
      </c>
      <c r="AK27">
        <v>6.590766402003756</v>
      </c>
      <c r="AL27">
        <v>9.1967906820950507</v>
      </c>
      <c r="AM27">
        <v>4.0784515664788143</v>
      </c>
      <c r="AN27">
        <v>0</v>
      </c>
      <c r="AO27">
        <v>0</v>
      </c>
      <c r="AP27">
        <v>0.19626337716551867</v>
      </c>
      <c r="AQ27">
        <v>0</v>
      </c>
      <c r="AR27">
        <v>13.390654151534125</v>
      </c>
      <c r="AS27">
        <v>7.5569866875391352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31.05157166202796</v>
      </c>
      <c r="BB27">
        <f t="shared" si="0"/>
        <v>711.80899441519671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165.53712807087044</v>
      </c>
      <c r="L28">
        <v>44.42745942156548</v>
      </c>
      <c r="M28">
        <v>0</v>
      </c>
      <c r="N28">
        <v>29.775584001721601</v>
      </c>
      <c r="O28">
        <v>49.970564609319645</v>
      </c>
      <c r="P28">
        <v>50.51096352528257</v>
      </c>
      <c r="Q28">
        <v>0</v>
      </c>
      <c r="R28">
        <v>10.656365543493155</v>
      </c>
      <c r="S28">
        <v>6.64514687138775</v>
      </c>
      <c r="T28">
        <v>0</v>
      </c>
      <c r="U28">
        <v>277.27835253619747</v>
      </c>
      <c r="V28">
        <v>2.9768590600619409</v>
      </c>
      <c r="W28">
        <v>7.3985411313984715</v>
      </c>
      <c r="X28">
        <v>25.113433320658242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4.2434931692757258</v>
      </c>
      <c r="AF28">
        <v>0</v>
      </c>
      <c r="AG28">
        <v>0</v>
      </c>
      <c r="AH28">
        <v>24.139419741703193</v>
      </c>
      <c r="AI28">
        <v>4.2756368650594858</v>
      </c>
      <c r="AJ28">
        <v>0</v>
      </c>
      <c r="AK28">
        <v>6.590766402003756</v>
      </c>
      <c r="AL28">
        <v>20.766946462116472</v>
      </c>
      <c r="AM28">
        <v>4.0784515664788143</v>
      </c>
      <c r="AN28">
        <v>0</v>
      </c>
      <c r="AO28">
        <v>0</v>
      </c>
      <c r="AP28">
        <v>0.19626337716551867</v>
      </c>
      <c r="AQ28">
        <v>0</v>
      </c>
      <c r="AR28">
        <v>13.390654151534125</v>
      </c>
      <c r="AS28">
        <v>7.5569866875391352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32.462396731120684</v>
      </c>
      <c r="BB28">
        <f t="shared" si="0"/>
        <v>744.14996525741344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165.53712807087044</v>
      </c>
      <c r="L29">
        <v>43.790214759065698</v>
      </c>
      <c r="M29">
        <v>0</v>
      </c>
      <c r="N29">
        <v>29.775584001721601</v>
      </c>
      <c r="O29">
        <v>49.970564609319645</v>
      </c>
      <c r="P29">
        <v>50.51096352528257</v>
      </c>
      <c r="Q29">
        <v>0</v>
      </c>
      <c r="R29">
        <v>10.656365543493155</v>
      </c>
      <c r="S29">
        <v>6.64514687138775</v>
      </c>
      <c r="T29">
        <v>0</v>
      </c>
      <c r="U29">
        <v>277.27835253619747</v>
      </c>
      <c r="V29">
        <v>2.9748772325224664</v>
      </c>
      <c r="W29">
        <v>7.3985411313984715</v>
      </c>
      <c r="X29">
        <v>25.112475805828918</v>
      </c>
      <c r="Y29">
        <v>0</v>
      </c>
      <c r="Z29">
        <v>5.0205761406804417</v>
      </c>
      <c r="AA29">
        <v>3.6109312773951157</v>
      </c>
      <c r="AB29">
        <v>10.222281372573574</v>
      </c>
      <c r="AC29">
        <v>7.5086506984971813</v>
      </c>
      <c r="AD29">
        <v>4.7077610034439576</v>
      </c>
      <c r="AE29">
        <v>8.5161605881861817</v>
      </c>
      <c r="AF29">
        <v>0</v>
      </c>
      <c r="AG29">
        <v>0</v>
      </c>
      <c r="AH29">
        <v>30.17427448246713</v>
      </c>
      <c r="AI29">
        <v>4.2756368650594858</v>
      </c>
      <c r="AJ29">
        <v>0</v>
      </c>
      <c r="AK29">
        <v>6.590766402003756</v>
      </c>
      <c r="AL29">
        <v>20.766946462116472</v>
      </c>
      <c r="AM29">
        <v>4.0784515664788143</v>
      </c>
      <c r="AN29">
        <v>0</v>
      </c>
      <c r="AO29">
        <v>0</v>
      </c>
      <c r="AP29">
        <v>0.19626337716551867</v>
      </c>
      <c r="AQ29">
        <v>0</v>
      </c>
      <c r="AR29">
        <v>9.5848893404299709</v>
      </c>
      <c r="AS29">
        <v>7.5569866875391352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33.124861036676997</v>
      </c>
      <c r="BB29">
        <f t="shared" si="0"/>
        <v>759.33592931444798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165.53712807087044</v>
      </c>
      <c r="L30">
        <v>43.790214759065698</v>
      </c>
      <c r="M30">
        <v>0</v>
      </c>
      <c r="N30">
        <v>29.775584001721601</v>
      </c>
      <c r="O30">
        <v>49.970564609319645</v>
      </c>
      <c r="P30">
        <v>50.51096352528257</v>
      </c>
      <c r="Q30">
        <v>0</v>
      </c>
      <c r="R30">
        <v>10.656365543493155</v>
      </c>
      <c r="S30">
        <v>6.64514687138775</v>
      </c>
      <c r="T30">
        <v>0</v>
      </c>
      <c r="U30">
        <v>277.27835253619747</v>
      </c>
      <c r="V30">
        <v>2.9748772325224664</v>
      </c>
      <c r="W30">
        <v>7.3985411313984715</v>
      </c>
      <c r="X30">
        <v>25.112475805828918</v>
      </c>
      <c r="Y30">
        <v>0</v>
      </c>
      <c r="Z30">
        <v>5.0205761406804417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8.5161605881861817</v>
      </c>
      <c r="AF30">
        <v>0</v>
      </c>
      <c r="AG30">
        <v>0</v>
      </c>
      <c r="AH30">
        <v>34.205655542266747</v>
      </c>
      <c r="AI30">
        <v>4.2756368650594858</v>
      </c>
      <c r="AJ30">
        <v>0</v>
      </c>
      <c r="AK30">
        <v>6.590766402003756</v>
      </c>
      <c r="AL30">
        <v>20.766946462116472</v>
      </c>
      <c r="AM30">
        <v>4.0784515664788143</v>
      </c>
      <c r="AN30">
        <v>0</v>
      </c>
      <c r="AO30">
        <v>0</v>
      </c>
      <c r="AP30">
        <v>0.19626337716551867</v>
      </c>
      <c r="AQ30">
        <v>0</v>
      </c>
      <c r="AR30">
        <v>9.5848893404299709</v>
      </c>
      <c r="AS30">
        <v>7.5569866875391352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33.54074562130419</v>
      </c>
      <c r="BB30">
        <f t="shared" si="0"/>
        <v>768.86943670654796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165.53712807087044</v>
      </c>
      <c r="L31">
        <v>43.790214759065698</v>
      </c>
      <c r="M31">
        <v>0</v>
      </c>
      <c r="N31">
        <v>29.775584001721601</v>
      </c>
      <c r="O31">
        <v>49.970564609319645</v>
      </c>
      <c r="P31">
        <v>50.51096352528257</v>
      </c>
      <c r="Q31">
        <v>0</v>
      </c>
      <c r="R31">
        <v>10.656365543493155</v>
      </c>
      <c r="S31">
        <v>6.64514687138775</v>
      </c>
      <c r="T31">
        <v>0</v>
      </c>
      <c r="U31">
        <v>277.27835253619747</v>
      </c>
      <c r="V31">
        <v>2.9748772325224664</v>
      </c>
      <c r="W31">
        <v>7.3026897453293582</v>
      </c>
      <c r="X31">
        <v>25.112475805828918</v>
      </c>
      <c r="Y31">
        <v>0</v>
      </c>
      <c r="Z31">
        <v>5.0205761406804417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8.5161605881861817</v>
      </c>
      <c r="AF31">
        <v>0</v>
      </c>
      <c r="AG31">
        <v>0</v>
      </c>
      <c r="AH31">
        <v>36.20912974232936</v>
      </c>
      <c r="AI31">
        <v>4.2756368650594858</v>
      </c>
      <c r="AJ31">
        <v>0</v>
      </c>
      <c r="AK31">
        <v>6.590766402003756</v>
      </c>
      <c r="AL31">
        <v>20.766946462116472</v>
      </c>
      <c r="AM31">
        <v>4.0784515664788143</v>
      </c>
      <c r="AN31">
        <v>0</v>
      </c>
      <c r="AO31">
        <v>0</v>
      </c>
      <c r="AP31">
        <v>0.19626337716551867</v>
      </c>
      <c r="AQ31">
        <v>0</v>
      </c>
      <c r="AR31">
        <v>7.8934383427259442</v>
      </c>
      <c r="AS31">
        <v>7.5569866875391352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33.549781603225092</v>
      </c>
      <c r="BB31">
        <f t="shared" si="0"/>
        <v>769.07657254091635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165.53712807087044</v>
      </c>
      <c r="L32">
        <v>43.790214759065698</v>
      </c>
      <c r="M32">
        <v>0</v>
      </c>
      <c r="N32">
        <v>29.775584001721601</v>
      </c>
      <c r="O32">
        <v>49.970564609319645</v>
      </c>
      <c r="P32">
        <v>50.51096352528257</v>
      </c>
      <c r="Q32">
        <v>0</v>
      </c>
      <c r="R32">
        <v>10.656365543493155</v>
      </c>
      <c r="S32">
        <v>6.64514687138775</v>
      </c>
      <c r="T32">
        <v>0</v>
      </c>
      <c r="U32">
        <v>277.27835253619747</v>
      </c>
      <c r="V32">
        <v>2.9748772325224664</v>
      </c>
      <c r="W32">
        <v>7.3026897453293582</v>
      </c>
      <c r="X32">
        <v>25.112475805828918</v>
      </c>
      <c r="Y32">
        <v>0</v>
      </c>
      <c r="Z32">
        <v>5.0205761406804417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8.5161605881861817</v>
      </c>
      <c r="AF32">
        <v>0</v>
      </c>
      <c r="AG32">
        <v>0</v>
      </c>
      <c r="AH32">
        <v>36.20912974232936</v>
      </c>
      <c r="AI32">
        <v>4.2756368650594858</v>
      </c>
      <c r="AJ32">
        <v>0</v>
      </c>
      <c r="AK32">
        <v>6.590766402003756</v>
      </c>
      <c r="AL32">
        <v>20.766946462116472</v>
      </c>
      <c r="AM32">
        <v>4.0784515664788143</v>
      </c>
      <c r="AN32">
        <v>0</v>
      </c>
      <c r="AO32">
        <v>0</v>
      </c>
      <c r="AP32">
        <v>0.19626337716551867</v>
      </c>
      <c r="AQ32">
        <v>0</v>
      </c>
      <c r="AR32">
        <v>7.8934383427259442</v>
      </c>
      <c r="AS32">
        <v>7.5569866875391352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33.549781603225092</v>
      </c>
      <c r="BB32">
        <f t="shared" si="0"/>
        <v>769.07657254091635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165.53712807087044</v>
      </c>
      <c r="L33">
        <v>43.790214759065698</v>
      </c>
      <c r="M33">
        <v>0</v>
      </c>
      <c r="N33">
        <v>29.775584001721601</v>
      </c>
      <c r="O33">
        <v>49.970564609319645</v>
      </c>
      <c r="P33">
        <v>50.51096352528257</v>
      </c>
      <c r="Q33">
        <v>0</v>
      </c>
      <c r="R33">
        <v>10.656365543493155</v>
      </c>
      <c r="S33">
        <v>6.64514687138775</v>
      </c>
      <c r="T33">
        <v>0</v>
      </c>
      <c r="U33">
        <v>277.27835253619747</v>
      </c>
      <c r="V33">
        <v>2.9748772325224664</v>
      </c>
      <c r="W33">
        <v>7.3026897453293582</v>
      </c>
      <c r="X33">
        <v>25.112475805828918</v>
      </c>
      <c r="Y33">
        <v>0</v>
      </c>
      <c r="Z33">
        <v>5.0205761406804417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8.5161605881861817</v>
      </c>
      <c r="AF33">
        <v>0</v>
      </c>
      <c r="AG33">
        <v>0</v>
      </c>
      <c r="AH33">
        <v>36.20912974232936</v>
      </c>
      <c r="AI33">
        <v>4.2756368650594858</v>
      </c>
      <c r="AJ33">
        <v>0</v>
      </c>
      <c r="AK33">
        <v>6.590766402003756</v>
      </c>
      <c r="AL33">
        <v>20.766946462116472</v>
      </c>
      <c r="AM33">
        <v>4.0784515664788143</v>
      </c>
      <c r="AN33">
        <v>0</v>
      </c>
      <c r="AO33">
        <v>0</v>
      </c>
      <c r="AP33">
        <v>1.4392654727614274</v>
      </c>
      <c r="AQ33">
        <v>0</v>
      </c>
      <c r="AR33">
        <v>13.390654151534125</v>
      </c>
      <c r="AS33">
        <v>8.3470351054059684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33.864546735496013</v>
      </c>
      <c r="BB33">
        <f t="shared" si="0"/>
        <v>776.2920737309164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165.53712807087044</v>
      </c>
      <c r="L34">
        <v>43.790214759065698</v>
      </c>
      <c r="M34">
        <v>0</v>
      </c>
      <c r="N34">
        <v>29.775584001721601</v>
      </c>
      <c r="O34">
        <v>49.970564609319645</v>
      </c>
      <c r="P34">
        <v>50.51096352528257</v>
      </c>
      <c r="Q34">
        <v>0</v>
      </c>
      <c r="R34">
        <v>10.656365543493155</v>
      </c>
      <c r="S34">
        <v>6.64514687138775</v>
      </c>
      <c r="T34">
        <v>0</v>
      </c>
      <c r="U34">
        <v>277.27835253619747</v>
      </c>
      <c r="V34">
        <v>2.9748772325224664</v>
      </c>
      <c r="W34">
        <v>7.3026897453293582</v>
      </c>
      <c r="X34">
        <v>25.112475805828918</v>
      </c>
      <c r="Y34">
        <v>0</v>
      </c>
      <c r="Z34">
        <v>5.0205761406804417</v>
      </c>
      <c r="AA34">
        <v>7.175061822166561</v>
      </c>
      <c r="AB34">
        <v>10.222281372573574</v>
      </c>
      <c r="AC34">
        <v>7.5086506984971813</v>
      </c>
      <c r="AD34">
        <v>7.0616413756000824</v>
      </c>
      <c r="AE34">
        <v>8.5161605881861817</v>
      </c>
      <c r="AF34">
        <v>0</v>
      </c>
      <c r="AG34">
        <v>0</v>
      </c>
      <c r="AH34">
        <v>30.17427448246713</v>
      </c>
      <c r="AI34">
        <v>0.98668556981840949</v>
      </c>
      <c r="AJ34">
        <v>0</v>
      </c>
      <c r="AK34">
        <v>6.590766402003756</v>
      </c>
      <c r="AL34">
        <v>20.766946462116472</v>
      </c>
      <c r="AM34">
        <v>4.0784515664788143</v>
      </c>
      <c r="AN34">
        <v>0</v>
      </c>
      <c r="AO34">
        <v>0</v>
      </c>
      <c r="AP34">
        <v>1.4392654727614274</v>
      </c>
      <c r="AQ34">
        <v>0</v>
      </c>
      <c r="AR34">
        <v>13.390654151534125</v>
      </c>
      <c r="AS34">
        <v>8.3470351054059684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33.474811621492698</v>
      </c>
      <c r="BB34">
        <f t="shared" si="0"/>
        <v>767.35800228981645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165.53905637319841</v>
      </c>
      <c r="L35">
        <v>43.790214759065698</v>
      </c>
      <c r="M35">
        <v>0</v>
      </c>
      <c r="N35">
        <v>29.775584001721601</v>
      </c>
      <c r="O35">
        <v>49.970564609319645</v>
      </c>
      <c r="P35">
        <v>50.51096352528257</v>
      </c>
      <c r="Q35">
        <v>0</v>
      </c>
      <c r="R35">
        <v>10.656365543493155</v>
      </c>
      <c r="S35">
        <v>6.64514687138775</v>
      </c>
      <c r="T35">
        <v>0</v>
      </c>
      <c r="U35">
        <v>277.27835253619747</v>
      </c>
      <c r="V35">
        <v>2.9748772325224664</v>
      </c>
      <c r="W35">
        <v>7.3026897453293582</v>
      </c>
      <c r="X35">
        <v>25.112475805828918</v>
      </c>
      <c r="Y35">
        <v>0</v>
      </c>
      <c r="Z35">
        <v>5.0205761406804417</v>
      </c>
      <c r="AA35">
        <v>3.5875307785431012</v>
      </c>
      <c r="AB35">
        <v>10.222281372573574</v>
      </c>
      <c r="AC35">
        <v>7.5086506984971813</v>
      </c>
      <c r="AD35">
        <v>7.0616413756000824</v>
      </c>
      <c r="AE35">
        <v>8.5161605881861817</v>
      </c>
      <c r="AF35">
        <v>0</v>
      </c>
      <c r="AG35">
        <v>0</v>
      </c>
      <c r="AH35">
        <v>24.139419741703193</v>
      </c>
      <c r="AI35">
        <v>0</v>
      </c>
      <c r="AJ35">
        <v>0</v>
      </c>
      <c r="AK35">
        <v>6.590766402003756</v>
      </c>
      <c r="AL35">
        <v>20.766946462116472</v>
      </c>
      <c r="AM35">
        <v>4.0784515664788143</v>
      </c>
      <c r="AN35">
        <v>0</v>
      </c>
      <c r="AO35">
        <v>0</v>
      </c>
      <c r="AP35">
        <v>1.4392654727614274</v>
      </c>
      <c r="AQ35">
        <v>0</v>
      </c>
      <c r="AR35">
        <v>12.122065969526195</v>
      </c>
      <c r="AS35">
        <v>8.3470351054059684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32.978406055916274</v>
      </c>
      <c r="BB35">
        <f t="shared" si="0"/>
        <v>755.97867662150702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165.53905637319841</v>
      </c>
      <c r="L36">
        <v>43.790813664007054</v>
      </c>
      <c r="M36">
        <v>0</v>
      </c>
      <c r="N36">
        <v>29.775584001721601</v>
      </c>
      <c r="O36">
        <v>49.970564609319645</v>
      </c>
      <c r="P36">
        <v>50.51096352528257</v>
      </c>
      <c r="Q36">
        <v>0</v>
      </c>
      <c r="R36">
        <v>10.656365543493155</v>
      </c>
      <c r="S36">
        <v>6.64514687138775</v>
      </c>
      <c r="T36">
        <v>0</v>
      </c>
      <c r="U36">
        <v>277.27835253619747</v>
      </c>
      <c r="V36">
        <v>2.9748772325224664</v>
      </c>
      <c r="W36">
        <v>7.3026897453293582</v>
      </c>
      <c r="X36">
        <v>25.112475805828918</v>
      </c>
      <c r="Y36">
        <v>0</v>
      </c>
      <c r="Z36">
        <v>3.3470506720935078</v>
      </c>
      <c r="AA36">
        <v>0</v>
      </c>
      <c r="AB36">
        <v>10.222281372573574</v>
      </c>
      <c r="AC36">
        <v>5.0007221906700057</v>
      </c>
      <c r="AD36">
        <v>4.7077610034439576</v>
      </c>
      <c r="AE36">
        <v>4.2434931692757258</v>
      </c>
      <c r="AF36">
        <v>0</v>
      </c>
      <c r="AG36">
        <v>0</v>
      </c>
      <c r="AH36">
        <v>24.139419741703193</v>
      </c>
      <c r="AI36">
        <v>0</v>
      </c>
      <c r="AJ36">
        <v>0</v>
      </c>
      <c r="AK36">
        <v>6.590766402003756</v>
      </c>
      <c r="AL36">
        <v>9.1967906820950507</v>
      </c>
      <c r="AM36">
        <v>4.0784515664788143</v>
      </c>
      <c r="AN36">
        <v>0</v>
      </c>
      <c r="AO36">
        <v>0</v>
      </c>
      <c r="AP36">
        <v>1.4392654727614274</v>
      </c>
      <c r="AQ36">
        <v>0</v>
      </c>
      <c r="AR36">
        <v>12.122065969526195</v>
      </c>
      <c r="AS36">
        <v>7.5569866875391352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31.860041294247296</v>
      </c>
      <c r="BB36">
        <f t="shared" si="0"/>
        <v>730.34190354420537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165.53905637319841</v>
      </c>
      <c r="L37">
        <v>43.790459927014425</v>
      </c>
      <c r="M37">
        <v>0</v>
      </c>
      <c r="N37">
        <v>29.775584001721601</v>
      </c>
      <c r="O37">
        <v>49.970564609319645</v>
      </c>
      <c r="P37">
        <v>50.51096352528257</v>
      </c>
      <c r="Q37">
        <v>0</v>
      </c>
      <c r="R37">
        <v>10.656365543493155</v>
      </c>
      <c r="S37">
        <v>6.64514687138775</v>
      </c>
      <c r="T37">
        <v>0</v>
      </c>
      <c r="U37">
        <v>277.27835253619747</v>
      </c>
      <c r="V37">
        <v>2.9748772325224664</v>
      </c>
      <c r="W37">
        <v>7.3026897453293582</v>
      </c>
      <c r="X37">
        <v>26.361813741744438</v>
      </c>
      <c r="Y37">
        <v>0</v>
      </c>
      <c r="Z37">
        <v>1.6735254685869336</v>
      </c>
      <c r="AA37">
        <v>0</v>
      </c>
      <c r="AB37">
        <v>6.8148540763932361</v>
      </c>
      <c r="AC37">
        <v>2.5003612247964937</v>
      </c>
      <c r="AD37">
        <v>2.3538803721561257</v>
      </c>
      <c r="AE37">
        <v>4.2434931692757258</v>
      </c>
      <c r="AF37">
        <v>0</v>
      </c>
      <c r="AG37">
        <v>0</v>
      </c>
      <c r="AH37">
        <v>18.104564741390103</v>
      </c>
      <c r="AI37">
        <v>0</v>
      </c>
      <c r="AJ37">
        <v>0</v>
      </c>
      <c r="AK37">
        <v>6.590766402003756</v>
      </c>
      <c r="AL37">
        <v>6.2300840446498418</v>
      </c>
      <c r="AM37">
        <v>4.0784515664788143</v>
      </c>
      <c r="AN37">
        <v>0</v>
      </c>
      <c r="AO37">
        <v>0</v>
      </c>
      <c r="AP37">
        <v>0</v>
      </c>
      <c r="AQ37">
        <v>0</v>
      </c>
      <c r="AR37">
        <v>12.122065969526195</v>
      </c>
      <c r="AS37">
        <v>7.5569866875391352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31.060531147294284</v>
      </c>
      <c r="BB37">
        <f t="shared" si="0"/>
        <v>712.01437668271319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165.53905637319841</v>
      </c>
      <c r="L38">
        <v>43.790459927014425</v>
      </c>
      <c r="M38">
        <v>0</v>
      </c>
      <c r="N38">
        <v>29.775584001721601</v>
      </c>
      <c r="O38">
        <v>49.970564609319645</v>
      </c>
      <c r="P38">
        <v>50.51096352528257</v>
      </c>
      <c r="Q38">
        <v>0</v>
      </c>
      <c r="R38">
        <v>10.656365543493155</v>
      </c>
      <c r="S38">
        <v>6.64514687138775</v>
      </c>
      <c r="T38">
        <v>0</v>
      </c>
      <c r="U38">
        <v>277.27835253619747</v>
      </c>
      <c r="V38">
        <v>2.9748772325224664</v>
      </c>
      <c r="W38">
        <v>7.3026897453293582</v>
      </c>
      <c r="X38">
        <v>26.782467221903829</v>
      </c>
      <c r="Y38">
        <v>0</v>
      </c>
      <c r="Z38">
        <v>1.6735254685869336</v>
      </c>
      <c r="AA38">
        <v>0</v>
      </c>
      <c r="AB38">
        <v>6.8148540763932361</v>
      </c>
      <c r="AC38">
        <v>0</v>
      </c>
      <c r="AD38">
        <v>0</v>
      </c>
      <c r="AE38">
        <v>4.2434931692757258</v>
      </c>
      <c r="AF38">
        <v>0</v>
      </c>
      <c r="AG38">
        <v>0</v>
      </c>
      <c r="AH38">
        <v>11.971979361928614</v>
      </c>
      <c r="AI38">
        <v>0</v>
      </c>
      <c r="AJ38">
        <v>0</v>
      </c>
      <c r="AK38">
        <v>6.590766402003756</v>
      </c>
      <c r="AL38">
        <v>6.2300840446498418</v>
      </c>
      <c r="AM38">
        <v>4.0784515664788143</v>
      </c>
      <c r="AN38">
        <v>0</v>
      </c>
      <c r="AO38">
        <v>0</v>
      </c>
      <c r="AP38">
        <v>0</v>
      </c>
      <c r="AQ38">
        <v>0</v>
      </c>
      <c r="AR38">
        <v>12.122065969526195</v>
      </c>
      <c r="AS38">
        <v>7.5569866875391352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30.618865095150838</v>
      </c>
      <c r="BB38">
        <f t="shared" si="0"/>
        <v>701.88986923860205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165.53905637319841</v>
      </c>
      <c r="L39">
        <v>43.789998580141074</v>
      </c>
      <c r="M39">
        <v>0</v>
      </c>
      <c r="N39">
        <v>29.775584001721601</v>
      </c>
      <c r="O39">
        <v>49.970564609319645</v>
      </c>
      <c r="P39">
        <v>50.51096352528257</v>
      </c>
      <c r="Q39">
        <v>0</v>
      </c>
      <c r="R39">
        <v>10.656365543493155</v>
      </c>
      <c r="S39">
        <v>6.64514687138775</v>
      </c>
      <c r="T39">
        <v>0</v>
      </c>
      <c r="U39">
        <v>277.27835253619747</v>
      </c>
      <c r="V39">
        <v>2.9748772325224664</v>
      </c>
      <c r="W39">
        <v>7.3026897453293582</v>
      </c>
      <c r="X39">
        <v>26.809576263594398</v>
      </c>
      <c r="Y39">
        <v>0</v>
      </c>
      <c r="Z39">
        <v>1.6735254685869336</v>
      </c>
      <c r="AA39">
        <v>0</v>
      </c>
      <c r="AB39">
        <v>3.4074272961803382</v>
      </c>
      <c r="AC39">
        <v>0</v>
      </c>
      <c r="AD39">
        <v>0</v>
      </c>
      <c r="AE39">
        <v>4.2434931692757258</v>
      </c>
      <c r="AF39">
        <v>0</v>
      </c>
      <c r="AG39">
        <v>0</v>
      </c>
      <c r="AH39">
        <v>5.3751744868503444</v>
      </c>
      <c r="AI39">
        <v>0</v>
      </c>
      <c r="AJ39">
        <v>0</v>
      </c>
      <c r="AK39">
        <v>6.590766402003756</v>
      </c>
      <c r="AL39">
        <v>6.2300840446498418</v>
      </c>
      <c r="AM39">
        <v>4.0784515664788143</v>
      </c>
      <c r="AN39">
        <v>0</v>
      </c>
      <c r="AO39">
        <v>0</v>
      </c>
      <c r="AP39">
        <v>0</v>
      </c>
      <c r="AQ39">
        <v>0</v>
      </c>
      <c r="AR39">
        <v>12.122065969526195</v>
      </c>
      <c r="AS39">
        <v>7.5569866875391352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30.201802085603028</v>
      </c>
      <c r="BB39">
        <f t="shared" si="0"/>
        <v>692.329348287676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165.53905637319841</v>
      </c>
      <c r="L40">
        <v>43.789998580141074</v>
      </c>
      <c r="M40">
        <v>0</v>
      </c>
      <c r="N40">
        <v>29.775584001721601</v>
      </c>
      <c r="O40">
        <v>49.970564609319645</v>
      </c>
      <c r="P40">
        <v>50.51096352528257</v>
      </c>
      <c r="Q40">
        <v>0</v>
      </c>
      <c r="R40">
        <v>10.656365543493155</v>
      </c>
      <c r="S40">
        <v>6.64514687138775</v>
      </c>
      <c r="T40">
        <v>0</v>
      </c>
      <c r="U40">
        <v>277.27835253619747</v>
      </c>
      <c r="V40">
        <v>2.9748772325224664</v>
      </c>
      <c r="W40">
        <v>7.3026897453293582</v>
      </c>
      <c r="X40">
        <v>27.583411968576261</v>
      </c>
      <c r="Y40">
        <v>0</v>
      </c>
      <c r="Z40">
        <v>1.6735254685869336</v>
      </c>
      <c r="AA40">
        <v>0</v>
      </c>
      <c r="AB40">
        <v>3.4074272961803382</v>
      </c>
      <c r="AC40">
        <v>0</v>
      </c>
      <c r="AD40">
        <v>0</v>
      </c>
      <c r="AE40">
        <v>4.2434931692757258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6.590766402003756</v>
      </c>
      <c r="AL40">
        <v>6.2300840446498418</v>
      </c>
      <c r="AM40">
        <v>4.0784515664788143</v>
      </c>
      <c r="AN40">
        <v>0</v>
      </c>
      <c r="AO40">
        <v>0</v>
      </c>
      <c r="AP40">
        <v>0</v>
      </c>
      <c r="AQ40">
        <v>0</v>
      </c>
      <c r="AR40">
        <v>12.122065969526195</v>
      </c>
      <c r="AS40">
        <v>8.3470351054059684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30.04249014838776</v>
      </c>
      <c r="BB40">
        <f t="shared" si="0"/>
        <v>688.6773698608896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165.53905637319841</v>
      </c>
      <c r="L41">
        <v>43.789998580141074</v>
      </c>
      <c r="M41">
        <v>0</v>
      </c>
      <c r="N41">
        <v>29.775584001721601</v>
      </c>
      <c r="O41">
        <v>49.970564609319645</v>
      </c>
      <c r="P41">
        <v>50.51096352528257</v>
      </c>
      <c r="Q41">
        <v>0</v>
      </c>
      <c r="R41">
        <v>10.656365543493155</v>
      </c>
      <c r="S41">
        <v>6.64514687138775</v>
      </c>
      <c r="T41">
        <v>0</v>
      </c>
      <c r="U41">
        <v>277.27835253619747</v>
      </c>
      <c r="V41">
        <v>2.9748772325224664</v>
      </c>
      <c r="W41">
        <v>7.3026897453293582</v>
      </c>
      <c r="X41">
        <v>28.655459815786802</v>
      </c>
      <c r="Y41">
        <v>0</v>
      </c>
      <c r="Z41">
        <v>1.6735254685869336</v>
      </c>
      <c r="AA41">
        <v>0</v>
      </c>
      <c r="AB41">
        <v>3.4074272961803382</v>
      </c>
      <c r="AC41">
        <v>0</v>
      </c>
      <c r="AD41">
        <v>0</v>
      </c>
      <c r="AE41">
        <v>4.2434931692757258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6.590766402003756</v>
      </c>
      <c r="AL41">
        <v>6.2300840446498418</v>
      </c>
      <c r="AM41">
        <v>4.0784515664788143</v>
      </c>
      <c r="AN41">
        <v>0</v>
      </c>
      <c r="AO41">
        <v>0</v>
      </c>
      <c r="AP41">
        <v>0</v>
      </c>
      <c r="AQ41">
        <v>0</v>
      </c>
      <c r="AR41">
        <v>11.276340338133998</v>
      </c>
      <c r="AS41">
        <v>8.3470351054059684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30.051950417008968</v>
      </c>
      <c r="BB41">
        <f t="shared" si="0"/>
        <v>688.89423180808683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165.53905637319841</v>
      </c>
      <c r="L42">
        <v>38.737941202359565</v>
      </c>
      <c r="M42">
        <v>0</v>
      </c>
      <c r="N42">
        <v>29.775584001721601</v>
      </c>
      <c r="O42">
        <v>49.970564609319645</v>
      </c>
      <c r="P42">
        <v>50.51096352528257</v>
      </c>
      <c r="Q42">
        <v>0</v>
      </c>
      <c r="R42">
        <v>10.656365543493155</v>
      </c>
      <c r="S42">
        <v>6.64514687138775</v>
      </c>
      <c r="T42">
        <v>0</v>
      </c>
      <c r="U42">
        <v>277.27835253619747</v>
      </c>
      <c r="V42">
        <v>2.9748772325224664</v>
      </c>
      <c r="W42">
        <v>7.3026897453293582</v>
      </c>
      <c r="X42">
        <v>28.655459815786802</v>
      </c>
      <c r="Y42">
        <v>0</v>
      </c>
      <c r="Z42">
        <v>0</v>
      </c>
      <c r="AA42">
        <v>0</v>
      </c>
      <c r="AB42">
        <v>3.4074272961803382</v>
      </c>
      <c r="AC42">
        <v>0</v>
      </c>
      <c r="AD42">
        <v>0</v>
      </c>
      <c r="AE42">
        <v>4.2434931692757258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6.590766402003756</v>
      </c>
      <c r="AL42">
        <v>6.2300840446498418</v>
      </c>
      <c r="AM42">
        <v>4.0784515664788143</v>
      </c>
      <c r="AN42">
        <v>0</v>
      </c>
      <c r="AO42">
        <v>0</v>
      </c>
      <c r="AP42">
        <v>0</v>
      </c>
      <c r="AQ42">
        <v>0</v>
      </c>
      <c r="AR42">
        <v>11.276340338133998</v>
      </c>
      <c r="AS42">
        <v>7.9004860342308492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29.752155302855648</v>
      </c>
      <c r="BB42">
        <f t="shared" si="0"/>
        <v>682.02189500469649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165.53905637319841</v>
      </c>
      <c r="L43">
        <v>43.790752290788241</v>
      </c>
      <c r="M43">
        <v>0</v>
      </c>
      <c r="N43">
        <v>29.775584001721601</v>
      </c>
      <c r="O43">
        <v>49.970564609319645</v>
      </c>
      <c r="P43">
        <v>50.51096352528257</v>
      </c>
      <c r="Q43">
        <v>0</v>
      </c>
      <c r="R43">
        <v>10.656365543493155</v>
      </c>
      <c r="S43">
        <v>6.64514687138775</v>
      </c>
      <c r="T43">
        <v>0</v>
      </c>
      <c r="U43">
        <v>277.27835253619747</v>
      </c>
      <c r="V43">
        <v>2.9748772325224664</v>
      </c>
      <c r="W43">
        <v>7.8974748560289916</v>
      </c>
      <c r="X43">
        <v>29.471404894934508</v>
      </c>
      <c r="Y43">
        <v>0</v>
      </c>
      <c r="Z43">
        <v>0</v>
      </c>
      <c r="AA43">
        <v>0</v>
      </c>
      <c r="AB43">
        <v>3.4074272961803382</v>
      </c>
      <c r="AC43">
        <v>0</v>
      </c>
      <c r="AD43">
        <v>0</v>
      </c>
      <c r="AE43">
        <v>4.2434931692757258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6.590766402003756</v>
      </c>
      <c r="AL43">
        <v>6.2300840446498418</v>
      </c>
      <c r="AM43">
        <v>4.0784515664788143</v>
      </c>
      <c r="AN43">
        <v>0</v>
      </c>
      <c r="AO43">
        <v>0</v>
      </c>
      <c r="AP43">
        <v>0</v>
      </c>
      <c r="AQ43">
        <v>0</v>
      </c>
      <c r="AR43">
        <v>10.712523427259443</v>
      </c>
      <c r="AS43">
        <v>7.9004860342308492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29.998763781413032</v>
      </c>
      <c r="BB43">
        <f t="shared" si="0"/>
        <v>687.67501089354084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165.53905637319841</v>
      </c>
      <c r="L44">
        <v>18.952512748447823</v>
      </c>
      <c r="M44">
        <v>0</v>
      </c>
      <c r="N44">
        <v>29.775584001721601</v>
      </c>
      <c r="O44">
        <v>49.970564609319645</v>
      </c>
      <c r="P44">
        <v>50.51096352528257</v>
      </c>
      <c r="Q44">
        <v>0</v>
      </c>
      <c r="R44">
        <v>10.656365543493155</v>
      </c>
      <c r="S44">
        <v>6.64514687138775</v>
      </c>
      <c r="T44">
        <v>0</v>
      </c>
      <c r="U44">
        <v>277.27835253619747</v>
      </c>
      <c r="V44">
        <v>2.9748772325224664</v>
      </c>
      <c r="W44">
        <v>7.8974748560289916</v>
      </c>
      <c r="X44">
        <v>29.471404894934508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4.2434931692757258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6.590766402003756</v>
      </c>
      <c r="AL44">
        <v>6.2300840446498418</v>
      </c>
      <c r="AM44">
        <v>4.0784515664788143</v>
      </c>
      <c r="AN44">
        <v>0</v>
      </c>
      <c r="AO44">
        <v>0</v>
      </c>
      <c r="AP44">
        <v>0</v>
      </c>
      <c r="AQ44">
        <v>0</v>
      </c>
      <c r="AR44">
        <v>10.712523427259443</v>
      </c>
      <c r="AS44">
        <v>7.9004860342308492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28.818094907562866</v>
      </c>
      <c r="BB44">
        <f t="shared" si="0"/>
        <v>660.61001292887011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109.77809924173619</v>
      </c>
      <c r="L45">
        <v>18.99328496691906</v>
      </c>
      <c r="M45">
        <v>0</v>
      </c>
      <c r="N45">
        <v>29.775584001721601</v>
      </c>
      <c r="O45">
        <v>49.970564609319645</v>
      </c>
      <c r="P45">
        <v>50.51096352528257</v>
      </c>
      <c r="Q45">
        <v>0</v>
      </c>
      <c r="R45">
        <v>10.656365543493155</v>
      </c>
      <c r="S45">
        <v>6.64514687138775</v>
      </c>
      <c r="T45">
        <v>0</v>
      </c>
      <c r="U45">
        <v>277.27835253619747</v>
      </c>
      <c r="V45">
        <v>2.9748772325224664</v>
      </c>
      <c r="W45">
        <v>7.8974748560289916</v>
      </c>
      <c r="X45">
        <v>29.465330126518392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4.2434931692757258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6.590766402003756</v>
      </c>
      <c r="AL45">
        <v>6.2300840446498418</v>
      </c>
      <c r="AM45">
        <v>4.0784515664788143</v>
      </c>
      <c r="AN45">
        <v>0</v>
      </c>
      <c r="AO45">
        <v>0</v>
      </c>
      <c r="AP45">
        <v>0</v>
      </c>
      <c r="AQ45">
        <v>0</v>
      </c>
      <c r="AR45">
        <v>10.712523427259443</v>
      </c>
      <c r="AS45">
        <v>7.2134870757670635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26.460020696416279</v>
      </c>
      <c r="BB45">
        <f t="shared" si="0"/>
        <v>606.55482850014573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109.77809924173619</v>
      </c>
      <c r="L46">
        <v>18.99328496691906</v>
      </c>
      <c r="M46">
        <v>0</v>
      </c>
      <c r="N46">
        <v>29.775584001721601</v>
      </c>
      <c r="O46">
        <v>49.970564609319645</v>
      </c>
      <c r="P46">
        <v>50.51096352528257</v>
      </c>
      <c r="Q46">
        <v>0</v>
      </c>
      <c r="R46">
        <v>10.656365543493155</v>
      </c>
      <c r="S46">
        <v>6.64514687138775</v>
      </c>
      <c r="T46">
        <v>0</v>
      </c>
      <c r="U46">
        <v>277.27835253619747</v>
      </c>
      <c r="V46">
        <v>2.9748772325224664</v>
      </c>
      <c r="W46">
        <v>7.8974748560289916</v>
      </c>
      <c r="X46">
        <v>29.465330126518392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4.2434931692757258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6.590766402003756</v>
      </c>
      <c r="AL46">
        <v>6.2300840446498418</v>
      </c>
      <c r="AM46">
        <v>4.0784515664788143</v>
      </c>
      <c r="AN46">
        <v>0</v>
      </c>
      <c r="AO46">
        <v>0</v>
      </c>
      <c r="AP46">
        <v>0</v>
      </c>
      <c r="AQ46">
        <v>0</v>
      </c>
      <c r="AR46">
        <v>10.712523427259443</v>
      </c>
      <c r="AS46">
        <v>7.2134870757670635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26.460020696416279</v>
      </c>
      <c r="BB46">
        <f t="shared" si="0"/>
        <v>606.55482850014573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109.77809924173619</v>
      </c>
      <c r="L47">
        <v>18.99328496691906</v>
      </c>
      <c r="M47">
        <v>0</v>
      </c>
      <c r="N47">
        <v>29.775584001721601</v>
      </c>
      <c r="O47">
        <v>49.970564609319645</v>
      </c>
      <c r="P47">
        <v>50.50052737579388</v>
      </c>
      <c r="Q47">
        <v>0</v>
      </c>
      <c r="R47">
        <v>10.656365543493155</v>
      </c>
      <c r="S47">
        <v>6.64514687138775</v>
      </c>
      <c r="T47">
        <v>0</v>
      </c>
      <c r="U47">
        <v>277.27835253619747</v>
      </c>
      <c r="V47">
        <v>2.9748772325224664</v>
      </c>
      <c r="W47">
        <v>8.6167396150803555</v>
      </c>
      <c r="X47">
        <v>29.462634643504654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4.2434931692757258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6.590766402003756</v>
      </c>
      <c r="AL47">
        <v>6.2300840446498418</v>
      </c>
      <c r="AM47">
        <v>4.0784515664788143</v>
      </c>
      <c r="AN47">
        <v>0</v>
      </c>
      <c r="AO47">
        <v>0</v>
      </c>
      <c r="AP47">
        <v>0</v>
      </c>
      <c r="AQ47">
        <v>0</v>
      </c>
      <c r="AR47">
        <v>10.148706251304528</v>
      </c>
      <c r="AS47">
        <v>7.2134870757670635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26.465969503151108</v>
      </c>
      <c r="BB47">
        <f t="shared" si="0"/>
        <v>606.69119564400489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109.77809924173619</v>
      </c>
      <c r="L48">
        <v>18.99328496691906</v>
      </c>
      <c r="M48">
        <v>0</v>
      </c>
      <c r="N48">
        <v>29.775584001721601</v>
      </c>
      <c r="O48">
        <v>49.970564609319645</v>
      </c>
      <c r="P48">
        <v>50.50052737579388</v>
      </c>
      <c r="Q48">
        <v>0</v>
      </c>
      <c r="R48">
        <v>10.656365543493155</v>
      </c>
      <c r="S48">
        <v>6.64514687138775</v>
      </c>
      <c r="T48">
        <v>0</v>
      </c>
      <c r="U48">
        <v>277.27835253619747</v>
      </c>
      <c r="V48">
        <v>2.9748772325224664</v>
      </c>
      <c r="W48">
        <v>8.6167396150803555</v>
      </c>
      <c r="X48">
        <v>29.462634643504654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4.2434931692757258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6.590766402003756</v>
      </c>
      <c r="AL48">
        <v>6.2300840446498418</v>
      </c>
      <c r="AM48">
        <v>4.0784515664788143</v>
      </c>
      <c r="AN48">
        <v>0</v>
      </c>
      <c r="AO48">
        <v>0</v>
      </c>
      <c r="AP48">
        <v>0</v>
      </c>
      <c r="AQ48">
        <v>0</v>
      </c>
      <c r="AR48">
        <v>10.148706251304528</v>
      </c>
      <c r="AS48">
        <v>7.2134870757670635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26.465969503151108</v>
      </c>
      <c r="BB48">
        <f t="shared" si="0"/>
        <v>606.69119564400489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99.322980809888037</v>
      </c>
      <c r="L49">
        <v>19.057619667592199</v>
      </c>
      <c r="M49">
        <v>0</v>
      </c>
      <c r="N49">
        <v>29.775584001721601</v>
      </c>
      <c r="O49">
        <v>49.970564609319645</v>
      </c>
      <c r="P49">
        <v>50.50052737579388</v>
      </c>
      <c r="Q49">
        <v>0</v>
      </c>
      <c r="R49">
        <v>10.656365543493155</v>
      </c>
      <c r="S49">
        <v>6.64514687138775</v>
      </c>
      <c r="T49">
        <v>0</v>
      </c>
      <c r="U49">
        <v>277.27835253619747</v>
      </c>
      <c r="V49">
        <v>2.9748772325224664</v>
      </c>
      <c r="W49">
        <v>8.6167396150803555</v>
      </c>
      <c r="X49">
        <v>29.462139049572752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4.2434931692757258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6.590766402003756</v>
      </c>
      <c r="AL49">
        <v>6.2300840446498418</v>
      </c>
      <c r="AM49">
        <v>4.0784515664788143</v>
      </c>
      <c r="AN49">
        <v>0</v>
      </c>
      <c r="AO49">
        <v>0</v>
      </c>
      <c r="AP49">
        <v>1.4719761239824671</v>
      </c>
      <c r="AQ49">
        <v>0</v>
      </c>
      <c r="AR49">
        <v>11.981111609267376</v>
      </c>
      <c r="AS49">
        <v>7.2134870757670635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26.169737173306963</v>
      </c>
      <c r="BB49">
        <f t="shared" si="0"/>
        <v>599.90053013068746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94.103353052441392</v>
      </c>
      <c r="L50">
        <v>19.057619667592199</v>
      </c>
      <c r="M50">
        <v>0</v>
      </c>
      <c r="N50">
        <v>29.775584001721601</v>
      </c>
      <c r="O50">
        <v>49.970564609319645</v>
      </c>
      <c r="P50">
        <v>50.50052737579388</v>
      </c>
      <c r="Q50">
        <v>0</v>
      </c>
      <c r="R50">
        <v>10.656365543493155</v>
      </c>
      <c r="S50">
        <v>6.64514687138775</v>
      </c>
      <c r="T50">
        <v>0</v>
      </c>
      <c r="U50">
        <v>277.27835253619747</v>
      </c>
      <c r="V50">
        <v>2.9748772325224664</v>
      </c>
      <c r="W50">
        <v>8.6167396150803555</v>
      </c>
      <c r="X50">
        <v>29.462139049572752</v>
      </c>
      <c r="Y50">
        <v>0</v>
      </c>
      <c r="Z50">
        <v>1.6735254685869336</v>
      </c>
      <c r="AA50">
        <v>0</v>
      </c>
      <c r="AB50">
        <v>0</v>
      </c>
      <c r="AC50">
        <v>0</v>
      </c>
      <c r="AD50">
        <v>0</v>
      </c>
      <c r="AE50">
        <v>4.2434931692757258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6.590766402003756</v>
      </c>
      <c r="AL50">
        <v>6.2300840446498418</v>
      </c>
      <c r="AM50">
        <v>4.0784515664788143</v>
      </c>
      <c r="AN50">
        <v>0</v>
      </c>
      <c r="AO50">
        <v>0</v>
      </c>
      <c r="AP50">
        <v>1.4719761239824671</v>
      </c>
      <c r="AQ50">
        <v>0</v>
      </c>
      <c r="AR50">
        <v>11.981111609267376</v>
      </c>
      <c r="AS50">
        <v>7.2134870757670635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26.021510097632621</v>
      </c>
      <c r="BB50">
        <f t="shared" si="0"/>
        <v>596.50265491750224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87.823208045151674</v>
      </c>
      <c r="L51">
        <v>19.057619667592199</v>
      </c>
      <c r="M51">
        <v>0</v>
      </c>
      <c r="N51">
        <v>29.775584001721601</v>
      </c>
      <c r="O51">
        <v>49.970564609319645</v>
      </c>
      <c r="P51">
        <v>50.50052737579388</v>
      </c>
      <c r="Q51">
        <v>0</v>
      </c>
      <c r="R51">
        <v>10.656365543493155</v>
      </c>
      <c r="S51">
        <v>6.6451119258544775</v>
      </c>
      <c r="T51">
        <v>0</v>
      </c>
      <c r="U51">
        <v>277.27835253619747</v>
      </c>
      <c r="V51">
        <v>2.9748772325224664</v>
      </c>
      <c r="W51">
        <v>8.6167396150803555</v>
      </c>
      <c r="X51">
        <v>29.463590198985209</v>
      </c>
      <c r="Y51">
        <v>0</v>
      </c>
      <c r="Z51">
        <v>1.6735254685869336</v>
      </c>
      <c r="AA51">
        <v>0</v>
      </c>
      <c r="AB51">
        <v>0</v>
      </c>
      <c r="AC51">
        <v>0</v>
      </c>
      <c r="AD51">
        <v>0</v>
      </c>
      <c r="AE51">
        <v>4.2434931692757258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6.590766402003756</v>
      </c>
      <c r="AL51">
        <v>6.2300840446498418</v>
      </c>
      <c r="AM51">
        <v>4.0784515664788143</v>
      </c>
      <c r="AN51">
        <v>0</v>
      </c>
      <c r="AO51">
        <v>0</v>
      </c>
      <c r="AP51">
        <v>0</v>
      </c>
      <c r="AQ51">
        <v>0</v>
      </c>
      <c r="AR51">
        <v>11.558248793571279</v>
      </c>
      <c r="AS51">
        <v>8.1450576560217076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25.718794616226134</v>
      </c>
      <c r="BB51">
        <f t="shared" si="0"/>
        <v>589.5633732360742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77.374322036805125</v>
      </c>
      <c r="L52">
        <v>19.057619667592199</v>
      </c>
      <c r="M52">
        <v>0</v>
      </c>
      <c r="N52">
        <v>29.775584001721601</v>
      </c>
      <c r="O52">
        <v>49.970564609319645</v>
      </c>
      <c r="P52">
        <v>50.50052737579388</v>
      </c>
      <c r="Q52">
        <v>0</v>
      </c>
      <c r="R52">
        <v>10.656365543493155</v>
      </c>
      <c r="S52">
        <v>6.6451119258544775</v>
      </c>
      <c r="T52">
        <v>0</v>
      </c>
      <c r="U52">
        <v>277.27835253619747</v>
      </c>
      <c r="V52">
        <v>2.9748772325224664</v>
      </c>
      <c r="W52">
        <v>8.6167396150803555</v>
      </c>
      <c r="X52">
        <v>29.463590198985209</v>
      </c>
      <c r="Y52">
        <v>0</v>
      </c>
      <c r="Z52">
        <v>3.3470506720935078</v>
      </c>
      <c r="AA52">
        <v>0</v>
      </c>
      <c r="AB52">
        <v>0</v>
      </c>
      <c r="AC52">
        <v>0</v>
      </c>
      <c r="AD52">
        <v>0</v>
      </c>
      <c r="AE52">
        <v>4.2434931692757258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6.590766402003756</v>
      </c>
      <c r="AL52">
        <v>6.2300840446498418</v>
      </c>
      <c r="AM52">
        <v>4.0784515664788143</v>
      </c>
      <c r="AN52">
        <v>0</v>
      </c>
      <c r="AO52">
        <v>0</v>
      </c>
      <c r="AP52">
        <v>0</v>
      </c>
      <c r="AQ52">
        <v>0</v>
      </c>
      <c r="AR52">
        <v>11.558248793571279</v>
      </c>
      <c r="AS52">
        <v>8.1450576560217076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25.351984534583835</v>
      </c>
      <c r="BB52">
        <f t="shared" si="0"/>
        <v>581.15482251287642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77.374397812304693</v>
      </c>
      <c r="L53">
        <v>19.057619667592199</v>
      </c>
      <c r="M53">
        <v>0</v>
      </c>
      <c r="N53">
        <v>29.775584001721601</v>
      </c>
      <c r="O53">
        <v>49.970564609319645</v>
      </c>
      <c r="P53">
        <v>50.732411572657043</v>
      </c>
      <c r="Q53">
        <v>0</v>
      </c>
      <c r="R53">
        <v>10.656365543493155</v>
      </c>
      <c r="S53">
        <v>6.6451119258544775</v>
      </c>
      <c r="T53">
        <v>0</v>
      </c>
      <c r="U53">
        <v>277.27835253619747</v>
      </c>
      <c r="V53">
        <v>2.9748772325224664</v>
      </c>
      <c r="W53">
        <v>8.6167396150803555</v>
      </c>
      <c r="X53">
        <v>29.463590198985209</v>
      </c>
      <c r="Y53">
        <v>0</v>
      </c>
      <c r="Z53">
        <v>3.3470506720935078</v>
      </c>
      <c r="AA53">
        <v>0</v>
      </c>
      <c r="AB53">
        <v>0</v>
      </c>
      <c r="AC53">
        <v>0</v>
      </c>
      <c r="AD53">
        <v>0</v>
      </c>
      <c r="AE53">
        <v>4.2434931692757258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6.590766402003756</v>
      </c>
      <c r="AL53">
        <v>6.2300840446498418</v>
      </c>
      <c r="AM53">
        <v>4.0784515664788143</v>
      </c>
      <c r="AN53">
        <v>0</v>
      </c>
      <c r="AO53">
        <v>0</v>
      </c>
      <c r="AP53">
        <v>0</v>
      </c>
      <c r="AQ53">
        <v>0</v>
      </c>
      <c r="AR53">
        <v>11.276340338133998</v>
      </c>
      <c r="AS53">
        <v>7.5569866875391352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25.325315321508732</v>
      </c>
      <c r="BB53">
        <f t="shared" si="0"/>
        <v>580.5434722743945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77.374445311263571</v>
      </c>
      <c r="L54">
        <v>19.057619667592199</v>
      </c>
      <c r="M54">
        <v>0</v>
      </c>
      <c r="N54">
        <v>29.775584001721601</v>
      </c>
      <c r="O54">
        <v>49.970564609319645</v>
      </c>
      <c r="P54">
        <v>50.732411572657043</v>
      </c>
      <c r="Q54">
        <v>0</v>
      </c>
      <c r="R54">
        <v>10.946021704911571</v>
      </c>
      <c r="S54">
        <v>6.6451119258544775</v>
      </c>
      <c r="T54">
        <v>0</v>
      </c>
      <c r="U54">
        <v>277.27835253619747</v>
      </c>
      <c r="V54">
        <v>2.972824426897994</v>
      </c>
      <c r="W54">
        <v>8.6248164650287276</v>
      </c>
      <c r="X54">
        <v>30.076692034101026</v>
      </c>
      <c r="Y54">
        <v>0</v>
      </c>
      <c r="Z54">
        <v>3.3470506720935078</v>
      </c>
      <c r="AA54">
        <v>0</v>
      </c>
      <c r="AB54">
        <v>0</v>
      </c>
      <c r="AC54">
        <v>0</v>
      </c>
      <c r="AD54">
        <v>0</v>
      </c>
      <c r="AE54">
        <v>4.2434931692757258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6.590766402003756</v>
      </c>
      <c r="AL54">
        <v>6.2300840446498418</v>
      </c>
      <c r="AM54">
        <v>4.0784515664788143</v>
      </c>
      <c r="AN54">
        <v>0</v>
      </c>
      <c r="AO54">
        <v>0</v>
      </c>
      <c r="AP54">
        <v>0</v>
      </c>
      <c r="AQ54">
        <v>0</v>
      </c>
      <c r="AR54">
        <v>11.276340338133998</v>
      </c>
      <c r="AS54">
        <v>7.5569866875391352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25.363304396273101</v>
      </c>
      <c r="BB54">
        <f t="shared" si="0"/>
        <v>581.41431273944715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96.430227952761101</v>
      </c>
      <c r="L55">
        <v>19.057619667592199</v>
      </c>
      <c r="M55">
        <v>0</v>
      </c>
      <c r="N55">
        <v>29.775584001721601</v>
      </c>
      <c r="O55">
        <v>49.970564609319645</v>
      </c>
      <c r="P55">
        <v>50.732411572657043</v>
      </c>
      <c r="Q55">
        <v>0</v>
      </c>
      <c r="R55">
        <v>10.656756728774885</v>
      </c>
      <c r="S55">
        <v>3.234151450913985</v>
      </c>
      <c r="T55">
        <v>0</v>
      </c>
      <c r="U55">
        <v>277.27835253619747</v>
      </c>
      <c r="V55">
        <v>2.972824426897994</v>
      </c>
      <c r="W55">
        <v>8.6248164650287276</v>
      </c>
      <c r="X55">
        <v>29.470786349524289</v>
      </c>
      <c r="Y55">
        <v>0</v>
      </c>
      <c r="Z55">
        <v>3.3470506720935078</v>
      </c>
      <c r="AA55">
        <v>0</v>
      </c>
      <c r="AB55">
        <v>0</v>
      </c>
      <c r="AC55">
        <v>0</v>
      </c>
      <c r="AD55">
        <v>0</v>
      </c>
      <c r="AE55">
        <v>4.2434931692757258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6.590766402003756</v>
      </c>
      <c r="AL55">
        <v>6.2300840446498418</v>
      </c>
      <c r="AM55">
        <v>4.0784515664788143</v>
      </c>
      <c r="AN55">
        <v>0</v>
      </c>
      <c r="AO55">
        <v>0</v>
      </c>
      <c r="AP55">
        <v>0</v>
      </c>
      <c r="AQ55">
        <v>0</v>
      </c>
      <c r="AR55">
        <v>10.712523427259443</v>
      </c>
      <c r="AS55">
        <v>7.2134870757670635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25.941913998570726</v>
      </c>
      <c r="BB55">
        <f t="shared" si="0"/>
        <v>594.67803812034651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77.614245428461132</v>
      </c>
      <c r="L56">
        <v>19.057619667592199</v>
      </c>
      <c r="M56">
        <v>0</v>
      </c>
      <c r="N56">
        <v>29.775584001721601</v>
      </c>
      <c r="O56">
        <v>49.970564609319645</v>
      </c>
      <c r="P56">
        <v>50.732411572657043</v>
      </c>
      <c r="Q56">
        <v>0</v>
      </c>
      <c r="R56">
        <v>10.656756728774885</v>
      </c>
      <c r="S56">
        <v>3.1387860355884896</v>
      </c>
      <c r="T56">
        <v>0</v>
      </c>
      <c r="U56">
        <v>277.27835253619747</v>
      </c>
      <c r="V56">
        <v>2.972824426897994</v>
      </c>
      <c r="W56">
        <v>8.6248164650287276</v>
      </c>
      <c r="X56">
        <v>29.470786349524289</v>
      </c>
      <c r="Y56">
        <v>0</v>
      </c>
      <c r="Z56">
        <v>3.3470506720935078</v>
      </c>
      <c r="AA56">
        <v>0</v>
      </c>
      <c r="AB56">
        <v>0</v>
      </c>
      <c r="AC56">
        <v>0</v>
      </c>
      <c r="AD56">
        <v>0</v>
      </c>
      <c r="AE56">
        <v>4.2434931692757258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6.590766402003756</v>
      </c>
      <c r="AL56">
        <v>6.2300840446498418</v>
      </c>
      <c r="AM56">
        <v>4.0784515664788143</v>
      </c>
      <c r="AN56">
        <v>0</v>
      </c>
      <c r="AO56">
        <v>0</v>
      </c>
      <c r="AP56">
        <v>0</v>
      </c>
      <c r="AQ56">
        <v>0</v>
      </c>
      <c r="AR56">
        <v>10.712523427259443</v>
      </c>
      <c r="AS56">
        <v>7.2134870757670635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25.151419654694386</v>
      </c>
      <c r="BB56">
        <f t="shared" si="0"/>
        <v>576.55718452459735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80.567382019442917</v>
      </c>
      <c r="L57">
        <v>19.275949136974063</v>
      </c>
      <c r="M57">
        <v>0</v>
      </c>
      <c r="N57">
        <v>29.775584001721601</v>
      </c>
      <c r="O57">
        <v>49.970564609319645</v>
      </c>
      <c r="P57">
        <v>50.732411572657043</v>
      </c>
      <c r="Q57">
        <v>0</v>
      </c>
      <c r="R57">
        <v>10.656756728774885</v>
      </c>
      <c r="S57">
        <v>3.1387860355884896</v>
      </c>
      <c r="T57">
        <v>0</v>
      </c>
      <c r="U57">
        <v>277.27835253619747</v>
      </c>
      <c r="V57">
        <v>2.972824426897994</v>
      </c>
      <c r="W57">
        <v>8.6248164650287276</v>
      </c>
      <c r="X57">
        <v>29.470786349524289</v>
      </c>
      <c r="Y57">
        <v>0</v>
      </c>
      <c r="Z57">
        <v>3.3470506720935078</v>
      </c>
      <c r="AA57">
        <v>0</v>
      </c>
      <c r="AB57">
        <v>0</v>
      </c>
      <c r="AC57">
        <v>0</v>
      </c>
      <c r="AD57">
        <v>0</v>
      </c>
      <c r="AE57">
        <v>4.2434931692757258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6.590766402003756</v>
      </c>
      <c r="AL57">
        <v>6.2300840446498418</v>
      </c>
      <c r="AM57">
        <v>4.0784515664788143</v>
      </c>
      <c r="AN57">
        <v>0</v>
      </c>
      <c r="AO57">
        <v>0</v>
      </c>
      <c r="AP57">
        <v>0</v>
      </c>
      <c r="AQ57">
        <v>0</v>
      </c>
      <c r="AR57">
        <v>10.712523427259443</v>
      </c>
      <c r="AS57">
        <v>7.2134870757670635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25.283986936017584</v>
      </c>
      <c r="BB57">
        <f t="shared" si="0"/>
        <v>579.59608330363767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88.419399648444056</v>
      </c>
      <c r="L58">
        <v>19.275949136974063</v>
      </c>
      <c r="M58">
        <v>0</v>
      </c>
      <c r="N58">
        <v>29.775584001721601</v>
      </c>
      <c r="O58">
        <v>49.970564609319645</v>
      </c>
      <c r="P58">
        <v>50.732411572657043</v>
      </c>
      <c r="Q58">
        <v>0</v>
      </c>
      <c r="R58">
        <v>10.656756728774885</v>
      </c>
      <c r="S58">
        <v>3.1387860355884896</v>
      </c>
      <c r="T58">
        <v>0</v>
      </c>
      <c r="U58">
        <v>277.27835253619747</v>
      </c>
      <c r="V58">
        <v>2.972824426897994</v>
      </c>
      <c r="W58">
        <v>8.6248164650287276</v>
      </c>
      <c r="X58">
        <v>29.470786349524289</v>
      </c>
      <c r="Y58">
        <v>0</v>
      </c>
      <c r="Z58">
        <v>3.3470506720935078</v>
      </c>
      <c r="AA58">
        <v>0</v>
      </c>
      <c r="AB58">
        <v>0</v>
      </c>
      <c r="AC58">
        <v>0</v>
      </c>
      <c r="AD58">
        <v>0</v>
      </c>
      <c r="AE58">
        <v>4.2434931692757258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6.590766402003756</v>
      </c>
      <c r="AL58">
        <v>6.2300840446498418</v>
      </c>
      <c r="AM58">
        <v>4.0784515664788143</v>
      </c>
      <c r="AN58">
        <v>0</v>
      </c>
      <c r="AO58">
        <v>0</v>
      </c>
      <c r="AP58">
        <v>0</v>
      </c>
      <c r="AQ58">
        <v>0</v>
      </c>
      <c r="AR58">
        <v>10.712523427259443</v>
      </c>
      <c r="AS58">
        <v>7.2134870757670635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25.612201272909843</v>
      </c>
      <c r="BB58">
        <f t="shared" si="0"/>
        <v>587.11988659574672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77.613524790327418</v>
      </c>
      <c r="L59">
        <v>19.275949136974063</v>
      </c>
      <c r="M59">
        <v>0</v>
      </c>
      <c r="N59">
        <v>29.775584001721601</v>
      </c>
      <c r="O59">
        <v>49.970564609319645</v>
      </c>
      <c r="P59">
        <v>50.732411572657043</v>
      </c>
      <c r="Q59">
        <v>0</v>
      </c>
      <c r="R59">
        <v>10.656756728774885</v>
      </c>
      <c r="S59">
        <v>3.1387860355884896</v>
      </c>
      <c r="T59">
        <v>0</v>
      </c>
      <c r="U59">
        <v>277.27835253619747</v>
      </c>
      <c r="V59">
        <v>2.972824426897994</v>
      </c>
      <c r="W59">
        <v>8.6248164650287276</v>
      </c>
      <c r="X59">
        <v>29.470786349524289</v>
      </c>
      <c r="Y59">
        <v>0</v>
      </c>
      <c r="Z59">
        <v>3.3470506720935078</v>
      </c>
      <c r="AA59">
        <v>0</v>
      </c>
      <c r="AB59">
        <v>0</v>
      </c>
      <c r="AC59">
        <v>0</v>
      </c>
      <c r="AD59">
        <v>0</v>
      </c>
      <c r="AE59">
        <v>4.2434931692757258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6.590766402003756</v>
      </c>
      <c r="AL59">
        <v>6.2300840446498418</v>
      </c>
      <c r="AM59">
        <v>4.0784515664788143</v>
      </c>
      <c r="AN59">
        <v>0</v>
      </c>
      <c r="AO59">
        <v>0</v>
      </c>
      <c r="AP59">
        <v>0</v>
      </c>
      <c r="AQ59">
        <v>0</v>
      </c>
      <c r="AR59">
        <v>10.994431882696722</v>
      </c>
      <c r="AS59">
        <v>7.2134870757670635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25.172299477277832</v>
      </c>
      <c r="BB59">
        <f t="shared" si="0"/>
        <v>577.03582198869924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77.613290736877076</v>
      </c>
      <c r="L60">
        <v>19.275949136974063</v>
      </c>
      <c r="M60">
        <v>0</v>
      </c>
      <c r="N60">
        <v>29.775584001721601</v>
      </c>
      <c r="O60">
        <v>49.970564609319645</v>
      </c>
      <c r="P60">
        <v>50.732411572657043</v>
      </c>
      <c r="Q60">
        <v>0</v>
      </c>
      <c r="R60">
        <v>10.656756728774885</v>
      </c>
      <c r="S60">
        <v>3.1387860355884896</v>
      </c>
      <c r="T60">
        <v>0</v>
      </c>
      <c r="U60">
        <v>277.27835253619747</v>
      </c>
      <c r="V60">
        <v>2.972824426897994</v>
      </c>
      <c r="W60">
        <v>8.6248164650287276</v>
      </c>
      <c r="X60">
        <v>29.470786349524289</v>
      </c>
      <c r="Y60">
        <v>0</v>
      </c>
      <c r="Z60">
        <v>1.6735254685869336</v>
      </c>
      <c r="AA60">
        <v>0</v>
      </c>
      <c r="AB60">
        <v>0</v>
      </c>
      <c r="AC60">
        <v>0</v>
      </c>
      <c r="AD60">
        <v>0</v>
      </c>
      <c r="AE60">
        <v>4.2434931692757258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6.590766402003756</v>
      </c>
      <c r="AL60">
        <v>6.2300840446498418</v>
      </c>
      <c r="AM60">
        <v>4.0784515664788143</v>
      </c>
      <c r="AN60">
        <v>0</v>
      </c>
      <c r="AO60">
        <v>0</v>
      </c>
      <c r="AP60">
        <v>0</v>
      </c>
      <c r="AQ60">
        <v>0</v>
      </c>
      <c r="AR60">
        <v>10.994431882696722</v>
      </c>
      <c r="AS60">
        <v>7.2134870757670635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25.102336340337033</v>
      </c>
      <c r="BB60">
        <f t="shared" si="0"/>
        <v>575.43202586868324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77.751103355069574</v>
      </c>
      <c r="L61">
        <v>19.275949136974063</v>
      </c>
      <c r="M61">
        <v>0</v>
      </c>
      <c r="N61">
        <v>29.775584001721601</v>
      </c>
      <c r="O61">
        <v>49.970564609319645</v>
      </c>
      <c r="P61">
        <v>50.732411572657043</v>
      </c>
      <c r="Q61">
        <v>0</v>
      </c>
      <c r="R61">
        <v>10.656756728774885</v>
      </c>
      <c r="S61">
        <v>3.1387860355884896</v>
      </c>
      <c r="T61">
        <v>0</v>
      </c>
      <c r="U61">
        <v>277.27835253619747</v>
      </c>
      <c r="V61">
        <v>2.972824426897994</v>
      </c>
      <c r="W61">
        <v>8.6248164650287276</v>
      </c>
      <c r="X61">
        <v>29.470786349524289</v>
      </c>
      <c r="Y61">
        <v>0</v>
      </c>
      <c r="Z61">
        <v>3.3470506720935078</v>
      </c>
      <c r="AA61">
        <v>0</v>
      </c>
      <c r="AB61">
        <v>0</v>
      </c>
      <c r="AC61">
        <v>0</v>
      </c>
      <c r="AD61">
        <v>0</v>
      </c>
      <c r="AE61">
        <v>4.2434931692757258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6.590766402003756</v>
      </c>
      <c r="AL61">
        <v>6.2300840446498418</v>
      </c>
      <c r="AM61">
        <v>4.0784515664788143</v>
      </c>
      <c r="AN61">
        <v>0</v>
      </c>
      <c r="AO61">
        <v>0</v>
      </c>
      <c r="AP61">
        <v>0</v>
      </c>
      <c r="AQ61">
        <v>0</v>
      </c>
      <c r="AR61">
        <v>11.558248793571279</v>
      </c>
      <c r="AS61">
        <v>7.9004860342308492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25.230334364622401</v>
      </c>
      <c r="BB61">
        <f t="shared" si="0"/>
        <v>578.3661815354352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77.75145789004462</v>
      </c>
      <c r="L62">
        <v>19.275949136974063</v>
      </c>
      <c r="M62">
        <v>0</v>
      </c>
      <c r="N62">
        <v>29.775584001721601</v>
      </c>
      <c r="O62">
        <v>49.970564609319645</v>
      </c>
      <c r="P62">
        <v>50.732411572657043</v>
      </c>
      <c r="Q62">
        <v>0</v>
      </c>
      <c r="R62">
        <v>10.656756728774885</v>
      </c>
      <c r="S62">
        <v>3.1387860355884896</v>
      </c>
      <c r="T62">
        <v>0</v>
      </c>
      <c r="U62">
        <v>277.27835253619747</v>
      </c>
      <c r="V62">
        <v>2.972824426897994</v>
      </c>
      <c r="W62">
        <v>8.6248164650287276</v>
      </c>
      <c r="X62">
        <v>29.470786349524289</v>
      </c>
      <c r="Y62">
        <v>0</v>
      </c>
      <c r="Z62">
        <v>3.3470506720935078</v>
      </c>
      <c r="AA62">
        <v>0</v>
      </c>
      <c r="AB62">
        <v>0</v>
      </c>
      <c r="AC62">
        <v>0</v>
      </c>
      <c r="AD62">
        <v>0</v>
      </c>
      <c r="AE62">
        <v>4.2434931692757258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6.590766402003756</v>
      </c>
      <c r="AL62">
        <v>6.2300840446498418</v>
      </c>
      <c r="AM62">
        <v>4.0784515664788143</v>
      </c>
      <c r="AN62">
        <v>0</v>
      </c>
      <c r="AO62">
        <v>0</v>
      </c>
      <c r="AP62">
        <v>0</v>
      </c>
      <c r="AQ62">
        <v>0</v>
      </c>
      <c r="AR62">
        <v>11.558248793571279</v>
      </c>
      <c r="AS62">
        <v>7.9004860342308492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25.230349184184355</v>
      </c>
      <c r="BB62">
        <f t="shared" si="0"/>
        <v>578.36652125084834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77.751875974411178</v>
      </c>
      <c r="L63">
        <v>19.275949136974063</v>
      </c>
      <c r="M63">
        <v>0</v>
      </c>
      <c r="N63">
        <v>29.775584001721601</v>
      </c>
      <c r="O63">
        <v>49.970564609319645</v>
      </c>
      <c r="P63">
        <v>50.732411572657043</v>
      </c>
      <c r="Q63">
        <v>0</v>
      </c>
      <c r="R63">
        <v>9.3203894963001108</v>
      </c>
      <c r="S63">
        <v>3.139744137144389</v>
      </c>
      <c r="T63">
        <v>0</v>
      </c>
      <c r="U63">
        <v>277.27835253619747</v>
      </c>
      <c r="V63">
        <v>2.6207850536253794</v>
      </c>
      <c r="W63">
        <v>8.6279555912443016</v>
      </c>
      <c r="X63">
        <v>27.8029494522413</v>
      </c>
      <c r="Y63">
        <v>0</v>
      </c>
      <c r="Z63">
        <v>3.3470506720935078</v>
      </c>
      <c r="AA63">
        <v>0</v>
      </c>
      <c r="AB63">
        <v>0</v>
      </c>
      <c r="AC63">
        <v>0</v>
      </c>
      <c r="AD63">
        <v>0</v>
      </c>
      <c r="AE63">
        <v>4.2434931692757258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6.590766402003756</v>
      </c>
      <c r="AL63">
        <v>6.2300840446498418</v>
      </c>
      <c r="AM63">
        <v>4.0784515664788143</v>
      </c>
      <c r="AN63">
        <v>0</v>
      </c>
      <c r="AO63">
        <v>0</v>
      </c>
      <c r="AP63">
        <v>0</v>
      </c>
      <c r="AQ63">
        <v>0</v>
      </c>
      <c r="AR63">
        <v>11.558248793571279</v>
      </c>
      <c r="AS63">
        <v>7.9004860342308492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25.090246945805056</v>
      </c>
      <c r="BB63">
        <f t="shared" si="0"/>
        <v>575.1548952983353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77.522650231179711</v>
      </c>
      <c r="L64">
        <v>19.275949136974063</v>
      </c>
      <c r="M64">
        <v>0</v>
      </c>
      <c r="N64">
        <v>29.775584001721601</v>
      </c>
      <c r="O64">
        <v>49.970564609319645</v>
      </c>
      <c r="P64">
        <v>50.732411572657043</v>
      </c>
      <c r="Q64">
        <v>0</v>
      </c>
      <c r="R64">
        <v>10.656365543493155</v>
      </c>
      <c r="S64">
        <v>3.139744137144389</v>
      </c>
      <c r="T64">
        <v>0</v>
      </c>
      <c r="U64">
        <v>277.27835253619747</v>
      </c>
      <c r="V64">
        <v>2.9748772325224664</v>
      </c>
      <c r="W64">
        <v>8.6279555912443016</v>
      </c>
      <c r="X64">
        <v>29.463590198985209</v>
      </c>
      <c r="Y64">
        <v>0</v>
      </c>
      <c r="Z64">
        <v>3.3470506720935078</v>
      </c>
      <c r="AA64">
        <v>0</v>
      </c>
      <c r="AB64">
        <v>0</v>
      </c>
      <c r="AC64">
        <v>0</v>
      </c>
      <c r="AD64">
        <v>0</v>
      </c>
      <c r="AE64">
        <v>4.2434931692757258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6.590766402003756</v>
      </c>
      <c r="AL64">
        <v>6.2300840446498418</v>
      </c>
      <c r="AM64">
        <v>4.0784515664788143</v>
      </c>
      <c r="AN64">
        <v>0</v>
      </c>
      <c r="AO64">
        <v>0</v>
      </c>
      <c r="AP64">
        <v>0</v>
      </c>
      <c r="AQ64">
        <v>0</v>
      </c>
      <c r="AR64">
        <v>11.558248793571279</v>
      </c>
      <c r="AS64">
        <v>7.9004860342308492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25.220724944802441</v>
      </c>
      <c r="BB64">
        <f t="shared" si="0"/>
        <v>578.1459005289405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77.523011414324486</v>
      </c>
      <c r="L65">
        <v>19.275949136974063</v>
      </c>
      <c r="M65">
        <v>0</v>
      </c>
      <c r="N65">
        <v>29.775584001721601</v>
      </c>
      <c r="O65">
        <v>49.970564609319645</v>
      </c>
      <c r="P65">
        <v>50.732411572657043</v>
      </c>
      <c r="Q65">
        <v>0</v>
      </c>
      <c r="R65">
        <v>10.656365543493155</v>
      </c>
      <c r="S65">
        <v>3.139744137144389</v>
      </c>
      <c r="T65">
        <v>0</v>
      </c>
      <c r="U65">
        <v>277.27835253619747</v>
      </c>
      <c r="V65">
        <v>2.9748772325224664</v>
      </c>
      <c r="W65">
        <v>8.0533684193569304</v>
      </c>
      <c r="X65">
        <v>29.463590198985209</v>
      </c>
      <c r="Y65">
        <v>0</v>
      </c>
      <c r="Z65">
        <v>1.6735254685869336</v>
      </c>
      <c r="AA65">
        <v>0</v>
      </c>
      <c r="AB65">
        <v>0</v>
      </c>
      <c r="AC65">
        <v>0</v>
      </c>
      <c r="AD65">
        <v>0</v>
      </c>
      <c r="AE65">
        <v>4.2434931692757258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6.590766402003756</v>
      </c>
      <c r="AL65">
        <v>6.2300840446498418</v>
      </c>
      <c r="AM65">
        <v>4.0784515664788143</v>
      </c>
      <c r="AN65">
        <v>0</v>
      </c>
      <c r="AO65">
        <v>0</v>
      </c>
      <c r="AP65">
        <v>0</v>
      </c>
      <c r="AQ65">
        <v>0</v>
      </c>
      <c r="AR65">
        <v>11.558248793571279</v>
      </c>
      <c r="AS65">
        <v>7.5569866875391352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25.112410672274713</v>
      </c>
      <c r="BB65">
        <f t="shared" si="0"/>
        <v>575.66296426252734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77.522868485682764</v>
      </c>
      <c r="L66">
        <v>19.275949136974063</v>
      </c>
      <c r="M66">
        <v>0</v>
      </c>
      <c r="N66">
        <v>29.775584001721601</v>
      </c>
      <c r="O66">
        <v>49.970564609319645</v>
      </c>
      <c r="P66">
        <v>50.732411572657043</v>
      </c>
      <c r="Q66">
        <v>0</v>
      </c>
      <c r="R66">
        <v>10.656365543493155</v>
      </c>
      <c r="S66">
        <v>3.139744137144389</v>
      </c>
      <c r="T66">
        <v>0</v>
      </c>
      <c r="U66">
        <v>277.27835253619747</v>
      </c>
      <c r="V66">
        <v>2.9748772325224664</v>
      </c>
      <c r="W66">
        <v>8.0533684193569304</v>
      </c>
      <c r="X66">
        <v>29.463590198985209</v>
      </c>
      <c r="Y66">
        <v>0</v>
      </c>
      <c r="Z66">
        <v>1.6735254685869336</v>
      </c>
      <c r="AA66">
        <v>0</v>
      </c>
      <c r="AB66">
        <v>0</v>
      </c>
      <c r="AC66">
        <v>0</v>
      </c>
      <c r="AD66">
        <v>0</v>
      </c>
      <c r="AE66">
        <v>4.2434931692757258</v>
      </c>
      <c r="AF66">
        <v>0</v>
      </c>
      <c r="AG66">
        <v>0</v>
      </c>
      <c r="AH66">
        <v>4.8865223315591733</v>
      </c>
      <c r="AI66">
        <v>0</v>
      </c>
      <c r="AJ66">
        <v>0</v>
      </c>
      <c r="AK66">
        <v>6.590766402003756</v>
      </c>
      <c r="AL66">
        <v>6.2300840446498418</v>
      </c>
      <c r="AM66">
        <v>4.0784515664788143</v>
      </c>
      <c r="AN66">
        <v>0</v>
      </c>
      <c r="AO66">
        <v>0</v>
      </c>
      <c r="AP66">
        <v>0</v>
      </c>
      <c r="AQ66">
        <v>0</v>
      </c>
      <c r="AR66">
        <v>11.558248793571279</v>
      </c>
      <c r="AS66">
        <v>7.5569866875391352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25.316661331316666</v>
      </c>
      <c r="BB66">
        <f t="shared" si="0"/>
        <v>580.34509300640275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87.82254311818761</v>
      </c>
      <c r="L67">
        <v>19.275949136974063</v>
      </c>
      <c r="M67">
        <v>0</v>
      </c>
      <c r="N67">
        <v>29.775584001721601</v>
      </c>
      <c r="O67">
        <v>49.970564609319645</v>
      </c>
      <c r="P67">
        <v>50.732411572657043</v>
      </c>
      <c r="Q67">
        <v>0</v>
      </c>
      <c r="R67">
        <v>10.656365543493155</v>
      </c>
      <c r="S67">
        <v>3.139744137144389</v>
      </c>
      <c r="T67">
        <v>0</v>
      </c>
      <c r="U67">
        <v>277.27835253619747</v>
      </c>
      <c r="V67">
        <v>2.9748772325224664</v>
      </c>
      <c r="W67">
        <v>7.8803128350066798</v>
      </c>
      <c r="X67">
        <v>29.463590198985209</v>
      </c>
      <c r="Y67">
        <v>0</v>
      </c>
      <c r="Z67">
        <v>1.6735254685869336</v>
      </c>
      <c r="AA67">
        <v>0</v>
      </c>
      <c r="AB67">
        <v>0</v>
      </c>
      <c r="AC67">
        <v>0</v>
      </c>
      <c r="AD67">
        <v>0</v>
      </c>
      <c r="AE67">
        <v>4.2434931692757258</v>
      </c>
      <c r="AF67">
        <v>0</v>
      </c>
      <c r="AG67">
        <v>0</v>
      </c>
      <c r="AH67">
        <v>4.8865223315591733</v>
      </c>
      <c r="AI67">
        <v>0</v>
      </c>
      <c r="AJ67">
        <v>0</v>
      </c>
      <c r="AK67">
        <v>6.590766402003756</v>
      </c>
      <c r="AL67">
        <v>6.2300840446498418</v>
      </c>
      <c r="AM67">
        <v>4.0784515664788143</v>
      </c>
      <c r="AN67">
        <v>0</v>
      </c>
      <c r="AO67">
        <v>0</v>
      </c>
      <c r="AP67">
        <v>0</v>
      </c>
      <c r="AQ67">
        <v>0</v>
      </c>
      <c r="AR67">
        <v>11.558248793571279</v>
      </c>
      <c r="AS67">
        <v>8.1450576560217076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25.764535374012091</v>
      </c>
      <c r="BB67">
        <f t="shared" si="0"/>
        <v>590.61190898034442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104.55171111184188</v>
      </c>
      <c r="L68">
        <v>19.275949136974063</v>
      </c>
      <c r="M68">
        <v>0</v>
      </c>
      <c r="N68">
        <v>29.775584001721601</v>
      </c>
      <c r="O68">
        <v>49.970564609319645</v>
      </c>
      <c r="P68">
        <v>50.732411572657043</v>
      </c>
      <c r="Q68">
        <v>0</v>
      </c>
      <c r="R68">
        <v>10.656365543493155</v>
      </c>
      <c r="S68">
        <v>6.64514687138775</v>
      </c>
      <c r="T68">
        <v>0</v>
      </c>
      <c r="U68">
        <v>277.27835253619747</v>
      </c>
      <c r="V68">
        <v>2.9748772325224664</v>
      </c>
      <c r="W68">
        <v>7.8803128350066798</v>
      </c>
      <c r="X68">
        <v>29.463590198985209</v>
      </c>
      <c r="Y68">
        <v>0</v>
      </c>
      <c r="Z68">
        <v>1.6735254685869336</v>
      </c>
      <c r="AA68">
        <v>0</v>
      </c>
      <c r="AB68">
        <v>0</v>
      </c>
      <c r="AC68">
        <v>0</v>
      </c>
      <c r="AD68">
        <v>0</v>
      </c>
      <c r="AE68">
        <v>4.2434931692757258</v>
      </c>
      <c r="AF68">
        <v>0</v>
      </c>
      <c r="AG68">
        <v>0</v>
      </c>
      <c r="AH68">
        <v>4.8865223315591733</v>
      </c>
      <c r="AI68">
        <v>0</v>
      </c>
      <c r="AJ68">
        <v>0</v>
      </c>
      <c r="AK68">
        <v>6.590766402003756</v>
      </c>
      <c r="AL68">
        <v>6.2300840446498418</v>
      </c>
      <c r="AM68">
        <v>4.0784515664788143</v>
      </c>
      <c r="AN68">
        <v>0</v>
      </c>
      <c r="AO68">
        <v>0</v>
      </c>
      <c r="AP68">
        <v>0</v>
      </c>
      <c r="AQ68">
        <v>0</v>
      </c>
      <c r="AR68">
        <v>11.558248793571279</v>
      </c>
      <c r="AS68">
        <v>8.1450576560217076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26.610340430438214</v>
      </c>
      <c r="BB68">
        <f t="shared" ref="BB68:BB99" si="1">SUM(B68:AZ68)-BA68</f>
        <v>610.00067465181598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125.46680824738795</v>
      </c>
      <c r="L69">
        <v>18.993285786647714</v>
      </c>
      <c r="M69">
        <v>0</v>
      </c>
      <c r="N69">
        <v>29.775584001721601</v>
      </c>
      <c r="O69">
        <v>49.970564609319645</v>
      </c>
      <c r="P69">
        <v>50.732411572657043</v>
      </c>
      <c r="Q69">
        <v>0</v>
      </c>
      <c r="R69">
        <v>10.656365543493155</v>
      </c>
      <c r="S69">
        <v>6.64514687138775</v>
      </c>
      <c r="T69">
        <v>0</v>
      </c>
      <c r="U69">
        <v>277.27835253619747</v>
      </c>
      <c r="V69">
        <v>2.9748772325224664</v>
      </c>
      <c r="W69">
        <v>7.8803128350066798</v>
      </c>
      <c r="X69">
        <v>29.463590198985209</v>
      </c>
      <c r="Y69">
        <v>0</v>
      </c>
      <c r="Z69">
        <v>1.6735254685869336</v>
      </c>
      <c r="AA69">
        <v>0</v>
      </c>
      <c r="AB69">
        <v>0</v>
      </c>
      <c r="AC69">
        <v>0</v>
      </c>
      <c r="AD69">
        <v>0</v>
      </c>
      <c r="AE69">
        <v>4.2434931692757258</v>
      </c>
      <c r="AF69">
        <v>0</v>
      </c>
      <c r="AG69">
        <v>0</v>
      </c>
      <c r="AH69">
        <v>4.8865223315591733</v>
      </c>
      <c r="AI69">
        <v>0</v>
      </c>
      <c r="AJ69">
        <v>0</v>
      </c>
      <c r="AK69">
        <v>6.590766402003756</v>
      </c>
      <c r="AL69">
        <v>6.2300840446498418</v>
      </c>
      <c r="AM69">
        <v>4.0784515664788143</v>
      </c>
      <c r="AN69">
        <v>0</v>
      </c>
      <c r="AO69">
        <v>0</v>
      </c>
      <c r="AP69">
        <v>0.13084233980379878</v>
      </c>
      <c r="AQ69">
        <v>0</v>
      </c>
      <c r="AR69">
        <v>11.840157249008556</v>
      </c>
      <c r="AS69">
        <v>8.1450576560217076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27.490029145901474</v>
      </c>
      <c r="BB69">
        <f t="shared" si="1"/>
        <v>630.16617051681351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160.82391328746701</v>
      </c>
      <c r="L70">
        <v>18.993286170197113</v>
      </c>
      <c r="M70">
        <v>0</v>
      </c>
      <c r="N70">
        <v>29.775584001721601</v>
      </c>
      <c r="O70">
        <v>49.970564609319645</v>
      </c>
      <c r="P70">
        <v>50.732411572657043</v>
      </c>
      <c r="Q70">
        <v>0</v>
      </c>
      <c r="R70">
        <v>10.656365543493155</v>
      </c>
      <c r="S70">
        <v>6.64514687138775</v>
      </c>
      <c r="T70">
        <v>0</v>
      </c>
      <c r="U70">
        <v>277.27835253619747</v>
      </c>
      <c r="V70">
        <v>2.9748772325224664</v>
      </c>
      <c r="W70">
        <v>7.8803128350066798</v>
      </c>
      <c r="X70">
        <v>29.463590198985209</v>
      </c>
      <c r="Y70">
        <v>0</v>
      </c>
      <c r="Z70">
        <v>1.6735254685869336</v>
      </c>
      <c r="AA70">
        <v>0</v>
      </c>
      <c r="AB70">
        <v>0.86220351909830928</v>
      </c>
      <c r="AC70">
        <v>0</v>
      </c>
      <c r="AD70">
        <v>0</v>
      </c>
      <c r="AE70">
        <v>4.2434931692757258</v>
      </c>
      <c r="AF70">
        <v>0</v>
      </c>
      <c r="AG70">
        <v>0</v>
      </c>
      <c r="AH70">
        <v>4.8865223315591733</v>
      </c>
      <c r="AI70">
        <v>0</v>
      </c>
      <c r="AJ70">
        <v>0</v>
      </c>
      <c r="AK70">
        <v>6.590766402003756</v>
      </c>
      <c r="AL70">
        <v>6.2300840446498418</v>
      </c>
      <c r="AM70">
        <v>4.0784515664788143</v>
      </c>
      <c r="AN70">
        <v>0</v>
      </c>
      <c r="AO70">
        <v>0</v>
      </c>
      <c r="AP70">
        <v>0.13084233980379878</v>
      </c>
      <c r="AQ70">
        <v>0</v>
      </c>
      <c r="AR70">
        <v>11.840157249008556</v>
      </c>
      <c r="AS70">
        <v>8.1450576560217076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29.003996259707449</v>
      </c>
      <c r="BB70">
        <f t="shared" si="1"/>
        <v>664.87151234573435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165.53905637319841</v>
      </c>
      <c r="L71">
        <v>43.790319806321698</v>
      </c>
      <c r="M71">
        <v>0</v>
      </c>
      <c r="N71">
        <v>29.775584001721601</v>
      </c>
      <c r="O71">
        <v>49.970564609319645</v>
      </c>
      <c r="P71">
        <v>50.732411572657043</v>
      </c>
      <c r="Q71">
        <v>0</v>
      </c>
      <c r="R71">
        <v>10.656365543493155</v>
      </c>
      <c r="S71">
        <v>6.64514687138775</v>
      </c>
      <c r="T71">
        <v>0</v>
      </c>
      <c r="U71">
        <v>277.27835253619747</v>
      </c>
      <c r="V71">
        <v>2.9748772325224664</v>
      </c>
      <c r="W71">
        <v>8.0039525406029615</v>
      </c>
      <c r="X71">
        <v>29.463590198985209</v>
      </c>
      <c r="Y71">
        <v>0</v>
      </c>
      <c r="Z71">
        <v>1.6735254685869336</v>
      </c>
      <c r="AA71">
        <v>0</v>
      </c>
      <c r="AB71">
        <v>3.3798367113337502</v>
      </c>
      <c r="AC71">
        <v>0</v>
      </c>
      <c r="AD71">
        <v>0</v>
      </c>
      <c r="AE71">
        <v>4.2434931692757258</v>
      </c>
      <c r="AF71">
        <v>0</v>
      </c>
      <c r="AG71">
        <v>0</v>
      </c>
      <c r="AH71">
        <v>4.8865223315591733</v>
      </c>
      <c r="AI71">
        <v>0</v>
      </c>
      <c r="AJ71">
        <v>0</v>
      </c>
      <c r="AK71">
        <v>6.590766402003756</v>
      </c>
      <c r="AL71">
        <v>6.2300840446498418</v>
      </c>
      <c r="AM71">
        <v>4.0784515664788143</v>
      </c>
      <c r="AN71">
        <v>0</v>
      </c>
      <c r="AO71">
        <v>0</v>
      </c>
      <c r="AP71">
        <v>0.13084233980379878</v>
      </c>
      <c r="AQ71">
        <v>0</v>
      </c>
      <c r="AR71">
        <v>11.558248793571279</v>
      </c>
      <c r="AS71">
        <v>8.1450576560217076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30.336226680373102</v>
      </c>
      <c r="BB71">
        <f t="shared" si="1"/>
        <v>695.41082308931914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165.53905637319841</v>
      </c>
      <c r="L72">
        <v>43.790319806321698</v>
      </c>
      <c r="M72">
        <v>0</v>
      </c>
      <c r="N72">
        <v>29.775584001721601</v>
      </c>
      <c r="O72">
        <v>49.970564609319645</v>
      </c>
      <c r="P72">
        <v>50.732411572657043</v>
      </c>
      <c r="Q72">
        <v>0</v>
      </c>
      <c r="R72">
        <v>10.656365543493155</v>
      </c>
      <c r="S72">
        <v>6.64514687138775</v>
      </c>
      <c r="T72">
        <v>0</v>
      </c>
      <c r="U72">
        <v>277.27835253619747</v>
      </c>
      <c r="V72">
        <v>2.9748772325224664</v>
      </c>
      <c r="W72">
        <v>7.3439643857780785</v>
      </c>
      <c r="X72">
        <v>29.463590198985209</v>
      </c>
      <c r="Y72">
        <v>0</v>
      </c>
      <c r="Z72">
        <v>1.6735254685869336</v>
      </c>
      <c r="AA72">
        <v>0</v>
      </c>
      <c r="AB72">
        <v>3.3798367113337502</v>
      </c>
      <c r="AC72">
        <v>2.5003612247964937</v>
      </c>
      <c r="AD72">
        <v>0</v>
      </c>
      <c r="AE72">
        <v>4.2434931692757258</v>
      </c>
      <c r="AF72">
        <v>0</v>
      </c>
      <c r="AG72">
        <v>0</v>
      </c>
      <c r="AH72">
        <v>9.7730444035691928</v>
      </c>
      <c r="AI72">
        <v>0</v>
      </c>
      <c r="AJ72">
        <v>0</v>
      </c>
      <c r="AK72">
        <v>6.590766402003756</v>
      </c>
      <c r="AL72">
        <v>6.2300840446498418</v>
      </c>
      <c r="AM72">
        <v>4.0784515664788143</v>
      </c>
      <c r="AN72">
        <v>0</v>
      </c>
      <c r="AO72">
        <v>0</v>
      </c>
      <c r="AP72">
        <v>0.13084233980379878</v>
      </c>
      <c r="AQ72">
        <v>0</v>
      </c>
      <c r="AR72">
        <v>11.558248793571279</v>
      </c>
      <c r="AS72">
        <v>8.1450576560217076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30.617410897307934</v>
      </c>
      <c r="BB72">
        <f t="shared" si="1"/>
        <v>701.85653401436593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165.53905637319841</v>
      </c>
      <c r="L73">
        <v>43.790319806321698</v>
      </c>
      <c r="M73">
        <v>0</v>
      </c>
      <c r="N73">
        <v>29.775584001721601</v>
      </c>
      <c r="O73">
        <v>49.970564609319645</v>
      </c>
      <c r="P73">
        <v>50.732411572657043</v>
      </c>
      <c r="Q73">
        <v>0</v>
      </c>
      <c r="R73">
        <v>10.656365543493155</v>
      </c>
      <c r="S73">
        <v>6.64514687138775</v>
      </c>
      <c r="T73">
        <v>0</v>
      </c>
      <c r="U73">
        <v>277.27835253619747</v>
      </c>
      <c r="V73">
        <v>2.9748772325224664</v>
      </c>
      <c r="W73">
        <v>7.3439643857780785</v>
      </c>
      <c r="X73">
        <v>29.463590198985209</v>
      </c>
      <c r="Y73">
        <v>0</v>
      </c>
      <c r="Z73">
        <v>1.6735254685869336</v>
      </c>
      <c r="AA73">
        <v>0</v>
      </c>
      <c r="AB73">
        <v>6.7941614602379454</v>
      </c>
      <c r="AC73">
        <v>2.5003612247964937</v>
      </c>
      <c r="AD73">
        <v>2.3538803721561257</v>
      </c>
      <c r="AE73">
        <v>4.2434931692757258</v>
      </c>
      <c r="AF73">
        <v>0</v>
      </c>
      <c r="AG73">
        <v>0</v>
      </c>
      <c r="AH73">
        <v>17.102827771133374</v>
      </c>
      <c r="AI73">
        <v>0</v>
      </c>
      <c r="AJ73">
        <v>0</v>
      </c>
      <c r="AK73">
        <v>6.590766402003756</v>
      </c>
      <c r="AL73">
        <v>6.2300840446498418</v>
      </c>
      <c r="AM73">
        <v>4.0784515664788143</v>
      </c>
      <c r="AN73">
        <v>0</v>
      </c>
      <c r="AO73">
        <v>0</v>
      </c>
      <c r="AP73">
        <v>1.5701078125652264</v>
      </c>
      <c r="AQ73">
        <v>0</v>
      </c>
      <c r="AR73">
        <v>10.148706251304528</v>
      </c>
      <c r="AS73">
        <v>8.1450576560217076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31.166149234627113</v>
      </c>
      <c r="BB73">
        <f t="shared" si="1"/>
        <v>714.43550709616591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165.53905637319841</v>
      </c>
      <c r="L74">
        <v>43.790319806321698</v>
      </c>
      <c r="M74">
        <v>0</v>
      </c>
      <c r="N74">
        <v>29.775584001721601</v>
      </c>
      <c r="O74">
        <v>49.970564609319645</v>
      </c>
      <c r="P74">
        <v>50.732411572657043</v>
      </c>
      <c r="Q74">
        <v>0</v>
      </c>
      <c r="R74">
        <v>10.656365543493155</v>
      </c>
      <c r="S74">
        <v>6.64514687138775</v>
      </c>
      <c r="T74">
        <v>0</v>
      </c>
      <c r="U74">
        <v>277.27835253619747</v>
      </c>
      <c r="V74">
        <v>2.9748772325224664</v>
      </c>
      <c r="W74">
        <v>7.3439643857780785</v>
      </c>
      <c r="X74">
        <v>29.463590198985209</v>
      </c>
      <c r="Y74">
        <v>0</v>
      </c>
      <c r="Z74">
        <v>1.6735254685869336</v>
      </c>
      <c r="AA74">
        <v>0</v>
      </c>
      <c r="AB74">
        <v>6.7941614602379454</v>
      </c>
      <c r="AC74">
        <v>5.0007221906700057</v>
      </c>
      <c r="AD74">
        <v>2.3538803721561257</v>
      </c>
      <c r="AE74">
        <v>4.2434931692757258</v>
      </c>
      <c r="AF74">
        <v>0</v>
      </c>
      <c r="AG74">
        <v>0</v>
      </c>
      <c r="AH74">
        <v>23.210980490920473</v>
      </c>
      <c r="AI74">
        <v>0</v>
      </c>
      <c r="AJ74">
        <v>0</v>
      </c>
      <c r="AK74">
        <v>6.590766402003756</v>
      </c>
      <c r="AL74">
        <v>6.2300840446498418</v>
      </c>
      <c r="AM74">
        <v>4.0784515664788143</v>
      </c>
      <c r="AN74">
        <v>0</v>
      </c>
      <c r="AO74">
        <v>0</v>
      </c>
      <c r="AP74">
        <v>1.5701078125652264</v>
      </c>
      <c r="AQ74">
        <v>0</v>
      </c>
      <c r="AR74">
        <v>10.148706251304528</v>
      </c>
      <c r="AS74">
        <v>8.1450576560217076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31.525985106687727</v>
      </c>
      <c r="BB74">
        <f t="shared" si="1"/>
        <v>722.68418490976603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165.53905637319841</v>
      </c>
      <c r="L75">
        <v>43.790945605948423</v>
      </c>
      <c r="M75">
        <v>0</v>
      </c>
      <c r="N75">
        <v>29.775584001721601</v>
      </c>
      <c r="O75">
        <v>49.970564609319645</v>
      </c>
      <c r="P75">
        <v>50.732411572657043</v>
      </c>
      <c r="Q75">
        <v>0</v>
      </c>
      <c r="R75">
        <v>10.656365543493155</v>
      </c>
      <c r="S75">
        <v>6.64514687138775</v>
      </c>
      <c r="T75">
        <v>0</v>
      </c>
      <c r="U75">
        <v>277.27835253619747</v>
      </c>
      <c r="V75">
        <v>2.9748772325224664</v>
      </c>
      <c r="W75">
        <v>7.3439643857780785</v>
      </c>
      <c r="X75">
        <v>29.463590198985209</v>
      </c>
      <c r="Y75">
        <v>0</v>
      </c>
      <c r="Z75">
        <v>2.8088710081402626</v>
      </c>
      <c r="AA75">
        <v>3.5875307785431012</v>
      </c>
      <c r="AB75">
        <v>6.8148540763932361</v>
      </c>
      <c r="AC75">
        <v>5.0007221906700057</v>
      </c>
      <c r="AD75">
        <v>2.3538803721561257</v>
      </c>
      <c r="AE75">
        <v>4.2434931692757258</v>
      </c>
      <c r="AF75">
        <v>0</v>
      </c>
      <c r="AG75">
        <v>0</v>
      </c>
      <c r="AH75">
        <v>21.989349843143398</v>
      </c>
      <c r="AI75">
        <v>0</v>
      </c>
      <c r="AJ75">
        <v>0</v>
      </c>
      <c r="AK75">
        <v>6.590766402003756</v>
      </c>
      <c r="AL75">
        <v>6.2300840446498418</v>
      </c>
      <c r="AM75">
        <v>4.0784515664788143</v>
      </c>
      <c r="AN75">
        <v>0</v>
      </c>
      <c r="AO75">
        <v>0</v>
      </c>
      <c r="AP75">
        <v>1.5701078125652264</v>
      </c>
      <c r="AQ75">
        <v>0</v>
      </c>
      <c r="AR75">
        <v>9.5848893404299709</v>
      </c>
      <c r="AS75">
        <v>8.1450576560217076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31.649660738612219</v>
      </c>
      <c r="BB75">
        <f t="shared" si="1"/>
        <v>725.51925645306824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165.53905637319841</v>
      </c>
      <c r="L76">
        <v>43.790410595658578</v>
      </c>
      <c r="M76">
        <v>0</v>
      </c>
      <c r="N76">
        <v>29.775584001721601</v>
      </c>
      <c r="O76">
        <v>49.970564609319645</v>
      </c>
      <c r="P76">
        <v>50.732411572657043</v>
      </c>
      <c r="Q76">
        <v>0</v>
      </c>
      <c r="R76">
        <v>10.656365543493155</v>
      </c>
      <c r="S76">
        <v>6.64514687138775</v>
      </c>
      <c r="T76">
        <v>0</v>
      </c>
      <c r="U76">
        <v>277.27835253619747</v>
      </c>
      <c r="V76">
        <v>2.9748772325224664</v>
      </c>
      <c r="W76">
        <v>7.3439643857780785</v>
      </c>
      <c r="X76">
        <v>29.463590198985209</v>
      </c>
      <c r="Y76">
        <v>0</v>
      </c>
      <c r="Z76">
        <v>5.0205761406804417</v>
      </c>
      <c r="AA76">
        <v>7.175061822166561</v>
      </c>
      <c r="AB76">
        <v>10.222281372573574</v>
      </c>
      <c r="AC76">
        <v>7.5086506984971813</v>
      </c>
      <c r="AD76">
        <v>4.7077610034439576</v>
      </c>
      <c r="AE76">
        <v>8.5161605881861817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6.590766402003756</v>
      </c>
      <c r="AL76">
        <v>6.2300840446498418</v>
      </c>
      <c r="AM76">
        <v>4.0784515664788143</v>
      </c>
      <c r="AN76">
        <v>0</v>
      </c>
      <c r="AO76">
        <v>0</v>
      </c>
      <c r="AP76">
        <v>1.5701078125652264</v>
      </c>
      <c r="AQ76">
        <v>0</v>
      </c>
      <c r="AR76">
        <v>9.5848893404299709</v>
      </c>
      <c r="AS76">
        <v>8.1450576560217076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32.758427878375272</v>
      </c>
      <c r="BB76">
        <f t="shared" si="1"/>
        <v>750.93601897270833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165.53905637319841</v>
      </c>
      <c r="L77">
        <v>43.790410595658578</v>
      </c>
      <c r="M77">
        <v>0</v>
      </c>
      <c r="N77">
        <v>29.775584001721601</v>
      </c>
      <c r="O77">
        <v>49.970564609319645</v>
      </c>
      <c r="P77">
        <v>50.732411572657043</v>
      </c>
      <c r="Q77">
        <v>0</v>
      </c>
      <c r="R77">
        <v>10.656365543493155</v>
      </c>
      <c r="S77">
        <v>6.64514687138775</v>
      </c>
      <c r="T77">
        <v>0</v>
      </c>
      <c r="U77">
        <v>277.27835253619747</v>
      </c>
      <c r="V77">
        <v>2.9748772325224664</v>
      </c>
      <c r="W77">
        <v>7.3439643857780785</v>
      </c>
      <c r="X77">
        <v>29.463590198985209</v>
      </c>
      <c r="Y77">
        <v>0</v>
      </c>
      <c r="Z77">
        <v>5.0205761406804417</v>
      </c>
      <c r="AA77">
        <v>7.175061822166561</v>
      </c>
      <c r="AB77">
        <v>10.222281372573574</v>
      </c>
      <c r="AC77">
        <v>7.5086506984971813</v>
      </c>
      <c r="AD77">
        <v>7.0616413756000824</v>
      </c>
      <c r="AE77">
        <v>8.5161605881861817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6.590766402003756</v>
      </c>
      <c r="AL77">
        <v>6.2300840446498418</v>
      </c>
      <c r="AM77">
        <v>4.0784515664788143</v>
      </c>
      <c r="AN77">
        <v>0</v>
      </c>
      <c r="AO77">
        <v>0</v>
      </c>
      <c r="AP77">
        <v>1.5701078125652264</v>
      </c>
      <c r="AQ77">
        <v>0</v>
      </c>
      <c r="AR77">
        <v>10.148706251304528</v>
      </c>
      <c r="AS77">
        <v>8.1450576560217076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33.132644574668198</v>
      </c>
      <c r="BB77">
        <f t="shared" si="1"/>
        <v>759.51435481930821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165.53905637319841</v>
      </c>
      <c r="L78">
        <v>43.790410595658578</v>
      </c>
      <c r="M78">
        <v>0</v>
      </c>
      <c r="N78">
        <v>29.775584001721601</v>
      </c>
      <c r="O78">
        <v>49.970564609319645</v>
      </c>
      <c r="P78">
        <v>50.732411572657043</v>
      </c>
      <c r="Q78">
        <v>0</v>
      </c>
      <c r="R78">
        <v>10.656365543493155</v>
      </c>
      <c r="S78">
        <v>6.64514687138775</v>
      </c>
      <c r="T78">
        <v>0</v>
      </c>
      <c r="U78">
        <v>277.27835253619747</v>
      </c>
      <c r="V78">
        <v>2.9748772325224664</v>
      </c>
      <c r="W78">
        <v>7.3439643857780785</v>
      </c>
      <c r="X78">
        <v>29.463590198985209</v>
      </c>
      <c r="Y78">
        <v>0</v>
      </c>
      <c r="Z78">
        <v>5.0205761406804417</v>
      </c>
      <c r="AA78">
        <v>7.175061822166561</v>
      </c>
      <c r="AB78">
        <v>10.222281372573574</v>
      </c>
      <c r="AC78">
        <v>7.5086506984971813</v>
      </c>
      <c r="AD78">
        <v>7.0616413756000824</v>
      </c>
      <c r="AE78">
        <v>8.5161605881861817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6.590766402003756</v>
      </c>
      <c r="AL78">
        <v>6.2300840446498418</v>
      </c>
      <c r="AM78">
        <v>4.0784515664788143</v>
      </c>
      <c r="AN78">
        <v>0</v>
      </c>
      <c r="AO78">
        <v>0</v>
      </c>
      <c r="AP78">
        <v>1.5701078125652264</v>
      </c>
      <c r="AQ78">
        <v>0</v>
      </c>
      <c r="AR78">
        <v>10.148706251304528</v>
      </c>
      <c r="AS78">
        <v>8.1450576560217076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33.132644574668198</v>
      </c>
      <c r="BB78">
        <f t="shared" si="1"/>
        <v>759.51435481930821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165.53905637319841</v>
      </c>
      <c r="L79">
        <v>43.790410595658578</v>
      </c>
      <c r="M79">
        <v>0</v>
      </c>
      <c r="N79">
        <v>29.775584001721601</v>
      </c>
      <c r="O79">
        <v>49.970564609319645</v>
      </c>
      <c r="P79">
        <v>50.732411572657043</v>
      </c>
      <c r="Q79">
        <v>0</v>
      </c>
      <c r="R79">
        <v>10.656365543493155</v>
      </c>
      <c r="S79">
        <v>6.64514687138775</v>
      </c>
      <c r="T79">
        <v>0</v>
      </c>
      <c r="U79">
        <v>277.27835253619747</v>
      </c>
      <c r="V79">
        <v>2.9748772325224664</v>
      </c>
      <c r="W79">
        <v>5.7170188658770327</v>
      </c>
      <c r="X79">
        <v>29.463590198985209</v>
      </c>
      <c r="Y79">
        <v>0</v>
      </c>
      <c r="Z79">
        <v>5.0205761406804417</v>
      </c>
      <c r="AA79">
        <v>7.175061822166561</v>
      </c>
      <c r="AB79">
        <v>10.222281372573574</v>
      </c>
      <c r="AC79">
        <v>7.5086506984971813</v>
      </c>
      <c r="AD79">
        <v>7.0616413756000824</v>
      </c>
      <c r="AE79">
        <v>8.5161605881861817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6.590766402003756</v>
      </c>
      <c r="AL79">
        <v>6.2300840446498418</v>
      </c>
      <c r="AM79">
        <v>4.0784515664788143</v>
      </c>
      <c r="AN79">
        <v>0</v>
      </c>
      <c r="AO79">
        <v>0</v>
      </c>
      <c r="AP79">
        <v>9.8131688582759335E-2</v>
      </c>
      <c r="AQ79">
        <v>0</v>
      </c>
      <c r="AR79">
        <v>11.276340338133998</v>
      </c>
      <c r="AS79">
        <v>8.1450576560217076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33.050244754783336</v>
      </c>
      <c r="BB79">
        <f t="shared" si="1"/>
        <v>757.62546708213904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165.53905637319841</v>
      </c>
      <c r="L80">
        <v>43.790410595658578</v>
      </c>
      <c r="M80">
        <v>0</v>
      </c>
      <c r="N80">
        <v>29.775584001721601</v>
      </c>
      <c r="O80">
        <v>49.970564609319645</v>
      </c>
      <c r="P80">
        <v>50.732411572657043</v>
      </c>
      <c r="Q80">
        <v>0</v>
      </c>
      <c r="R80">
        <v>10.656365543493155</v>
      </c>
      <c r="S80">
        <v>6.64514687138775</v>
      </c>
      <c r="T80">
        <v>0</v>
      </c>
      <c r="U80">
        <v>277.27835253619747</v>
      </c>
      <c r="V80">
        <v>2.9748772325224664</v>
      </c>
      <c r="W80">
        <v>5.7170188658770327</v>
      </c>
      <c r="X80">
        <v>29.463590198985209</v>
      </c>
      <c r="Y80">
        <v>0</v>
      </c>
      <c r="Z80">
        <v>5.0205761406804417</v>
      </c>
      <c r="AA80">
        <v>7.175061822166561</v>
      </c>
      <c r="AB80">
        <v>10.222281372573574</v>
      </c>
      <c r="AC80">
        <v>7.5086506984971813</v>
      </c>
      <c r="AD80">
        <v>7.0616413756000824</v>
      </c>
      <c r="AE80">
        <v>8.5161605881861817</v>
      </c>
      <c r="AF80">
        <v>0</v>
      </c>
      <c r="AG80">
        <v>0</v>
      </c>
      <c r="AH80">
        <v>36.20912974232936</v>
      </c>
      <c r="AI80">
        <v>0</v>
      </c>
      <c r="AJ80">
        <v>0</v>
      </c>
      <c r="AK80">
        <v>6.590766402003756</v>
      </c>
      <c r="AL80">
        <v>6.2300840446498418</v>
      </c>
      <c r="AM80">
        <v>4.0784515664788143</v>
      </c>
      <c r="AN80">
        <v>0</v>
      </c>
      <c r="AO80">
        <v>0</v>
      </c>
      <c r="AP80">
        <v>9.8131688582759335E-2</v>
      </c>
      <c r="AQ80">
        <v>0</v>
      </c>
      <c r="AR80">
        <v>11.276340338133998</v>
      </c>
      <c r="AS80">
        <v>8.1450576560217076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33.050244754783336</v>
      </c>
      <c r="BB80">
        <f t="shared" si="1"/>
        <v>757.62546708213904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165.53905637319841</v>
      </c>
      <c r="L81">
        <v>43.790214759065698</v>
      </c>
      <c r="M81">
        <v>0</v>
      </c>
      <c r="N81">
        <v>29.775584001721601</v>
      </c>
      <c r="O81">
        <v>49.970564609319645</v>
      </c>
      <c r="P81">
        <v>50.732411572657043</v>
      </c>
      <c r="Q81">
        <v>0</v>
      </c>
      <c r="R81">
        <v>10.656365543493155</v>
      </c>
      <c r="S81">
        <v>6.64514687138775</v>
      </c>
      <c r="T81">
        <v>0</v>
      </c>
      <c r="U81">
        <v>277.27835253619747</v>
      </c>
      <c r="V81">
        <v>2.9748772325224664</v>
      </c>
      <c r="W81">
        <v>5.7170188658770327</v>
      </c>
      <c r="X81">
        <v>29.463590198985209</v>
      </c>
      <c r="Y81">
        <v>0</v>
      </c>
      <c r="Z81">
        <v>3.3470506720935078</v>
      </c>
      <c r="AA81">
        <v>3.5875307785431012</v>
      </c>
      <c r="AB81">
        <v>10.222281372573574</v>
      </c>
      <c r="AC81">
        <v>5.0007221906700057</v>
      </c>
      <c r="AD81">
        <v>7.0616413756000824</v>
      </c>
      <c r="AE81">
        <v>8.2880727662283444</v>
      </c>
      <c r="AF81">
        <v>0</v>
      </c>
      <c r="AG81">
        <v>0</v>
      </c>
      <c r="AH81">
        <v>30.17427448246713</v>
      </c>
      <c r="AI81">
        <v>0</v>
      </c>
      <c r="AJ81">
        <v>0</v>
      </c>
      <c r="AK81">
        <v>6.590766402003756</v>
      </c>
      <c r="AL81">
        <v>6.2300840446498418</v>
      </c>
      <c r="AM81">
        <v>4.0784515664788143</v>
      </c>
      <c r="AN81">
        <v>0</v>
      </c>
      <c r="AO81">
        <v>0</v>
      </c>
      <c r="AP81">
        <v>9.8131688582759335E-2</v>
      </c>
      <c r="AQ81">
        <v>0</v>
      </c>
      <c r="AR81">
        <v>11.276340338133998</v>
      </c>
      <c r="AS81">
        <v>8.1450576560217076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32.463701974156102</v>
      </c>
      <c r="BB81">
        <f t="shared" si="1"/>
        <v>744.17988592431573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165.53905637319841</v>
      </c>
      <c r="L82">
        <v>43.790214759065698</v>
      </c>
      <c r="M82">
        <v>0</v>
      </c>
      <c r="N82">
        <v>29.775584001721601</v>
      </c>
      <c r="O82">
        <v>49.970564609319645</v>
      </c>
      <c r="P82">
        <v>50.732411572657043</v>
      </c>
      <c r="Q82">
        <v>0</v>
      </c>
      <c r="R82">
        <v>10.656365543493155</v>
      </c>
      <c r="S82">
        <v>6.64514687138775</v>
      </c>
      <c r="T82">
        <v>0</v>
      </c>
      <c r="U82">
        <v>277.27835253619747</v>
      </c>
      <c r="V82">
        <v>2.9748772325224664</v>
      </c>
      <c r="W82">
        <v>5.7170188658770327</v>
      </c>
      <c r="X82">
        <v>29.463590198985209</v>
      </c>
      <c r="Y82">
        <v>0</v>
      </c>
      <c r="Z82">
        <v>3.3470506720935078</v>
      </c>
      <c r="AA82">
        <v>0</v>
      </c>
      <c r="AB82">
        <v>6.8148540763932361</v>
      </c>
      <c r="AC82">
        <v>5.0007221906700057</v>
      </c>
      <c r="AD82">
        <v>4.7077610034439576</v>
      </c>
      <c r="AE82">
        <v>4.2434931692757258</v>
      </c>
      <c r="AF82">
        <v>0</v>
      </c>
      <c r="AG82">
        <v>0</v>
      </c>
      <c r="AH82">
        <v>23.210980490920473</v>
      </c>
      <c r="AI82">
        <v>0</v>
      </c>
      <c r="AJ82">
        <v>0</v>
      </c>
      <c r="AK82">
        <v>6.590766402003756</v>
      </c>
      <c r="AL82">
        <v>6.2300840446498418</v>
      </c>
      <c r="AM82">
        <v>4.0784515664788143</v>
      </c>
      <c r="AN82">
        <v>0</v>
      </c>
      <c r="AO82">
        <v>0</v>
      </c>
      <c r="AP82">
        <v>9.8131688582759335E-2</v>
      </c>
      <c r="AQ82">
        <v>0</v>
      </c>
      <c r="AR82">
        <v>11.276340338133998</v>
      </c>
      <c r="AS82">
        <v>8.1450576560217076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31.612791411077275</v>
      </c>
      <c r="BB82">
        <f t="shared" si="1"/>
        <v>724.6740844520159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165.53905637319841</v>
      </c>
      <c r="L83">
        <v>43.790214759065698</v>
      </c>
      <c r="M83">
        <v>0</v>
      </c>
      <c r="N83">
        <v>29.775584001721601</v>
      </c>
      <c r="O83">
        <v>49.970564609319645</v>
      </c>
      <c r="P83">
        <v>50.732411572657043</v>
      </c>
      <c r="Q83">
        <v>0</v>
      </c>
      <c r="R83">
        <v>10.656365543493155</v>
      </c>
      <c r="S83">
        <v>6.64514687138775</v>
      </c>
      <c r="T83">
        <v>0</v>
      </c>
      <c r="U83">
        <v>277.27835253619747</v>
      </c>
      <c r="V83">
        <v>2.9748772325224664</v>
      </c>
      <c r="W83">
        <v>7.3439643857780785</v>
      </c>
      <c r="X83">
        <v>29.463590198985209</v>
      </c>
      <c r="Y83">
        <v>0</v>
      </c>
      <c r="Z83">
        <v>3.3470506720935078</v>
      </c>
      <c r="AA83">
        <v>0</v>
      </c>
      <c r="AB83">
        <v>6.8148540763932361</v>
      </c>
      <c r="AC83">
        <v>2.5003612247964937</v>
      </c>
      <c r="AD83">
        <v>2.251537859945731</v>
      </c>
      <c r="AE83">
        <v>4.2434931692757258</v>
      </c>
      <c r="AF83">
        <v>0</v>
      </c>
      <c r="AG83">
        <v>0</v>
      </c>
      <c r="AH83">
        <v>17.102827771133374</v>
      </c>
      <c r="AI83">
        <v>0</v>
      </c>
      <c r="AJ83">
        <v>0</v>
      </c>
      <c r="AK83">
        <v>6.590766402003756</v>
      </c>
      <c r="AL83">
        <v>6.2300840446498418</v>
      </c>
      <c r="AM83">
        <v>4.0784515664788143</v>
      </c>
      <c r="AN83">
        <v>0</v>
      </c>
      <c r="AO83">
        <v>0</v>
      </c>
      <c r="AP83">
        <v>0.32710571696931739</v>
      </c>
      <c r="AQ83">
        <v>0</v>
      </c>
      <c r="AR83">
        <v>10.148706251304528</v>
      </c>
      <c r="AS83">
        <v>8.1450576560217076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31.180727743907383</v>
      </c>
      <c r="BB83">
        <f t="shared" si="1"/>
        <v>714.76969675148518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165.53905637319841</v>
      </c>
      <c r="L84">
        <v>43.790214759065698</v>
      </c>
      <c r="M84">
        <v>0</v>
      </c>
      <c r="N84">
        <v>29.775584001721601</v>
      </c>
      <c r="O84">
        <v>49.970564609319645</v>
      </c>
      <c r="P84">
        <v>50.732411572657043</v>
      </c>
      <c r="Q84">
        <v>0</v>
      </c>
      <c r="R84">
        <v>10.656365543493155</v>
      </c>
      <c r="S84">
        <v>6.64514687138775</v>
      </c>
      <c r="T84">
        <v>0</v>
      </c>
      <c r="U84">
        <v>277.27835253619747</v>
      </c>
      <c r="V84">
        <v>2.9748772325224664</v>
      </c>
      <c r="W84">
        <v>7.3439643857780785</v>
      </c>
      <c r="X84">
        <v>29.463590198985209</v>
      </c>
      <c r="Y84">
        <v>0</v>
      </c>
      <c r="Z84">
        <v>3.3470506720935078</v>
      </c>
      <c r="AA84">
        <v>0</v>
      </c>
      <c r="AB84">
        <v>3.3798367113337502</v>
      </c>
      <c r="AC84">
        <v>2.5003612247964937</v>
      </c>
      <c r="AD84">
        <v>0</v>
      </c>
      <c r="AE84">
        <v>4.2434931692757258</v>
      </c>
      <c r="AF84">
        <v>0</v>
      </c>
      <c r="AG84">
        <v>0</v>
      </c>
      <c r="AH84">
        <v>9.7730444035691928</v>
      </c>
      <c r="AI84">
        <v>0</v>
      </c>
      <c r="AJ84">
        <v>0</v>
      </c>
      <c r="AK84">
        <v>6.590766402003756</v>
      </c>
      <c r="AL84">
        <v>6.2300840446498418</v>
      </c>
      <c r="AM84">
        <v>4.0784515664788143</v>
      </c>
      <c r="AN84">
        <v>0</v>
      </c>
      <c r="AO84">
        <v>0</v>
      </c>
      <c r="AP84">
        <v>0.32710571696931739</v>
      </c>
      <c r="AQ84">
        <v>0</v>
      </c>
      <c r="AR84">
        <v>10.148706251304528</v>
      </c>
      <c r="AS84">
        <v>8.1450576560217076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30.636644790737982</v>
      </c>
      <c r="BB84">
        <f t="shared" si="1"/>
        <v>702.29744111208527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165.53905637319841</v>
      </c>
      <c r="L85">
        <v>43.790214759065698</v>
      </c>
      <c r="M85">
        <v>0</v>
      </c>
      <c r="N85">
        <v>29.775584001721601</v>
      </c>
      <c r="O85">
        <v>49.970564609319645</v>
      </c>
      <c r="P85">
        <v>50.732411572657043</v>
      </c>
      <c r="Q85">
        <v>0</v>
      </c>
      <c r="R85">
        <v>10.656365543493155</v>
      </c>
      <c r="S85">
        <v>6.64514687138775</v>
      </c>
      <c r="T85">
        <v>0</v>
      </c>
      <c r="U85">
        <v>277.27835253619747</v>
      </c>
      <c r="V85">
        <v>2.9748772325224664</v>
      </c>
      <c r="W85">
        <v>7.3439643857780785</v>
      </c>
      <c r="X85">
        <v>29.463590198985209</v>
      </c>
      <c r="Y85">
        <v>0</v>
      </c>
      <c r="Z85">
        <v>3.3470506720935078</v>
      </c>
      <c r="AA85">
        <v>0</v>
      </c>
      <c r="AB85">
        <v>0</v>
      </c>
      <c r="AC85">
        <v>0</v>
      </c>
      <c r="AD85">
        <v>0</v>
      </c>
      <c r="AE85">
        <v>4.2434931692757258</v>
      </c>
      <c r="AF85">
        <v>0</v>
      </c>
      <c r="AG85">
        <v>0</v>
      </c>
      <c r="AH85">
        <v>4.8865223315591733</v>
      </c>
      <c r="AI85">
        <v>0</v>
      </c>
      <c r="AJ85">
        <v>0</v>
      </c>
      <c r="AK85">
        <v>6.590766402003756</v>
      </c>
      <c r="AL85">
        <v>6.2300840446498418</v>
      </c>
      <c r="AM85">
        <v>4.0784515664788143</v>
      </c>
      <c r="AN85">
        <v>0</v>
      </c>
      <c r="AO85">
        <v>0</v>
      </c>
      <c r="AP85">
        <v>0.32710571696931739</v>
      </c>
      <c r="AQ85">
        <v>0</v>
      </c>
      <c r="AR85">
        <v>10.148706251304528</v>
      </c>
      <c r="AS85">
        <v>8.1450576560217076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30.186595894397719</v>
      </c>
      <c r="BB85">
        <f t="shared" si="1"/>
        <v>691.98077000028525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165.53905637319841</v>
      </c>
      <c r="L86">
        <v>43.790214759065698</v>
      </c>
      <c r="M86">
        <v>0</v>
      </c>
      <c r="N86">
        <v>29.775584001721601</v>
      </c>
      <c r="O86">
        <v>49.970564609319645</v>
      </c>
      <c r="P86">
        <v>50.732411572657043</v>
      </c>
      <c r="Q86">
        <v>0</v>
      </c>
      <c r="R86">
        <v>10.656365543493155</v>
      </c>
      <c r="S86">
        <v>6.64514687138775</v>
      </c>
      <c r="T86">
        <v>0</v>
      </c>
      <c r="U86">
        <v>277.27835253619747</v>
      </c>
      <c r="V86">
        <v>2.9748772325224664</v>
      </c>
      <c r="W86">
        <v>7.3439643857780785</v>
      </c>
      <c r="X86">
        <v>29.463590198985209</v>
      </c>
      <c r="Y86">
        <v>0</v>
      </c>
      <c r="Z86">
        <v>3.3470506720935078</v>
      </c>
      <c r="AA86">
        <v>0</v>
      </c>
      <c r="AB86">
        <v>0</v>
      </c>
      <c r="AC86">
        <v>0</v>
      </c>
      <c r="AD86">
        <v>0</v>
      </c>
      <c r="AE86">
        <v>4.2434931692757258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6.590766402003756</v>
      </c>
      <c r="AL86">
        <v>6.2300840446498418</v>
      </c>
      <c r="AM86">
        <v>4.0784515664788143</v>
      </c>
      <c r="AN86">
        <v>0</v>
      </c>
      <c r="AO86">
        <v>0</v>
      </c>
      <c r="AP86">
        <v>0.32710571696931739</v>
      </c>
      <c r="AQ86">
        <v>0</v>
      </c>
      <c r="AR86">
        <v>10.148706251304528</v>
      </c>
      <c r="AS86">
        <v>8.1450576560217076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29.982339260938545</v>
      </c>
      <c r="BB86">
        <f t="shared" si="1"/>
        <v>687.29850430218517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165.53905637319841</v>
      </c>
      <c r="L87">
        <v>43.790214759065698</v>
      </c>
      <c r="M87">
        <v>0</v>
      </c>
      <c r="N87">
        <v>29.775584001721601</v>
      </c>
      <c r="O87">
        <v>49.970564609319645</v>
      </c>
      <c r="P87">
        <v>50.732411572657043</v>
      </c>
      <c r="Q87">
        <v>0</v>
      </c>
      <c r="R87">
        <v>10.656365543493155</v>
      </c>
      <c r="S87">
        <v>6.64514687138775</v>
      </c>
      <c r="T87">
        <v>0</v>
      </c>
      <c r="U87">
        <v>277.27835253619747</v>
      </c>
      <c r="V87">
        <v>2.9748772325224664</v>
      </c>
      <c r="W87">
        <v>7.3439643857780785</v>
      </c>
      <c r="X87">
        <v>29.463590198985209</v>
      </c>
      <c r="Y87">
        <v>0</v>
      </c>
      <c r="Z87">
        <v>3.3470506720935078</v>
      </c>
      <c r="AA87">
        <v>0</v>
      </c>
      <c r="AB87">
        <v>0</v>
      </c>
      <c r="AC87">
        <v>0</v>
      </c>
      <c r="AD87">
        <v>0</v>
      </c>
      <c r="AE87">
        <v>4.2434931692757258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6.590766402003756</v>
      </c>
      <c r="AL87">
        <v>6.2300840446498418</v>
      </c>
      <c r="AM87">
        <v>4.0784515664788143</v>
      </c>
      <c r="AN87">
        <v>0</v>
      </c>
      <c r="AO87">
        <v>0</v>
      </c>
      <c r="AP87">
        <v>0.32710571696931739</v>
      </c>
      <c r="AQ87">
        <v>0</v>
      </c>
      <c r="AR87">
        <v>9.021072164475056</v>
      </c>
      <c r="AS87">
        <v>8.1450576560217076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29.935204156109073</v>
      </c>
      <c r="BB87">
        <f t="shared" si="1"/>
        <v>686.21800532018528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165.53905637319841</v>
      </c>
      <c r="L88">
        <v>43.790214759065698</v>
      </c>
      <c r="M88">
        <v>0</v>
      </c>
      <c r="N88">
        <v>29.775584001721601</v>
      </c>
      <c r="O88">
        <v>49.970564609319645</v>
      </c>
      <c r="P88">
        <v>50.732411572657043</v>
      </c>
      <c r="Q88">
        <v>0</v>
      </c>
      <c r="R88">
        <v>10.656365543493155</v>
      </c>
      <c r="S88">
        <v>6.64514687138775</v>
      </c>
      <c r="T88">
        <v>0</v>
      </c>
      <c r="U88">
        <v>277.27835253619747</v>
      </c>
      <c r="V88">
        <v>2.9748772325224664</v>
      </c>
      <c r="W88">
        <v>7.3439643857780785</v>
      </c>
      <c r="X88">
        <v>29.463590198985209</v>
      </c>
      <c r="Y88">
        <v>0</v>
      </c>
      <c r="Z88">
        <v>3.3470506720935078</v>
      </c>
      <c r="AA88">
        <v>0</v>
      </c>
      <c r="AB88">
        <v>0</v>
      </c>
      <c r="AC88">
        <v>0</v>
      </c>
      <c r="AD88">
        <v>0</v>
      </c>
      <c r="AE88">
        <v>4.2434931692757258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6.590766402003756</v>
      </c>
      <c r="AL88">
        <v>6.2300840446498418</v>
      </c>
      <c r="AM88">
        <v>4.0784515664788143</v>
      </c>
      <c r="AN88">
        <v>0</v>
      </c>
      <c r="AO88">
        <v>0</v>
      </c>
      <c r="AP88">
        <v>0.32710571696931739</v>
      </c>
      <c r="AQ88">
        <v>0</v>
      </c>
      <c r="AR88">
        <v>9.021072164475056</v>
      </c>
      <c r="AS88">
        <v>8.1450576560217076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29.935204156109073</v>
      </c>
      <c r="BB88">
        <f t="shared" si="1"/>
        <v>686.21800532018528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165.53905637319841</v>
      </c>
      <c r="L89">
        <v>43.790214759065698</v>
      </c>
      <c r="M89">
        <v>0</v>
      </c>
      <c r="N89">
        <v>29.775584001721601</v>
      </c>
      <c r="O89">
        <v>49.970564609319645</v>
      </c>
      <c r="P89">
        <v>50.732411572657043</v>
      </c>
      <c r="Q89">
        <v>0</v>
      </c>
      <c r="R89">
        <v>10.656365543493155</v>
      </c>
      <c r="S89">
        <v>6.64514687138775</v>
      </c>
      <c r="T89">
        <v>0</v>
      </c>
      <c r="U89">
        <v>277.27835253619747</v>
      </c>
      <c r="V89">
        <v>2.9748772325224664</v>
      </c>
      <c r="W89">
        <v>7.3439643857780785</v>
      </c>
      <c r="X89">
        <v>29.463590198985209</v>
      </c>
      <c r="Y89">
        <v>0</v>
      </c>
      <c r="Z89">
        <v>3.3470506720935078</v>
      </c>
      <c r="AA89">
        <v>0</v>
      </c>
      <c r="AB89">
        <v>0</v>
      </c>
      <c r="AC89">
        <v>0</v>
      </c>
      <c r="AD89">
        <v>0</v>
      </c>
      <c r="AE89">
        <v>4.2434931692757258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6.590766402003756</v>
      </c>
      <c r="AL89">
        <v>6.2300840446498418</v>
      </c>
      <c r="AM89">
        <v>4.0784515664788143</v>
      </c>
      <c r="AN89">
        <v>0</v>
      </c>
      <c r="AO89">
        <v>0</v>
      </c>
      <c r="AP89">
        <v>0.32710571696931739</v>
      </c>
      <c r="AQ89">
        <v>0</v>
      </c>
      <c r="AR89">
        <v>7.8934383427259442</v>
      </c>
      <c r="AS89">
        <v>8.1450576560217076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29.888069062359961</v>
      </c>
      <c r="BB89">
        <f t="shared" si="1"/>
        <v>685.13750659218533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165.53905637319841</v>
      </c>
      <c r="L90">
        <v>43.790214759065698</v>
      </c>
      <c r="M90">
        <v>0</v>
      </c>
      <c r="N90">
        <v>29.775584001721601</v>
      </c>
      <c r="O90">
        <v>49.970564609319645</v>
      </c>
      <c r="P90">
        <v>50.732411572657043</v>
      </c>
      <c r="Q90">
        <v>0</v>
      </c>
      <c r="R90">
        <v>10.656365543493155</v>
      </c>
      <c r="S90">
        <v>6.64514687138775</v>
      </c>
      <c r="T90">
        <v>0</v>
      </c>
      <c r="U90">
        <v>277.27835253619747</v>
      </c>
      <c r="V90">
        <v>2.9748772325224664</v>
      </c>
      <c r="W90">
        <v>7.3439643857780785</v>
      </c>
      <c r="X90">
        <v>29.463590198985209</v>
      </c>
      <c r="Y90">
        <v>0</v>
      </c>
      <c r="Z90">
        <v>3.3470506720935078</v>
      </c>
      <c r="AA90">
        <v>0</v>
      </c>
      <c r="AB90">
        <v>0</v>
      </c>
      <c r="AC90">
        <v>0</v>
      </c>
      <c r="AD90">
        <v>0</v>
      </c>
      <c r="AE90">
        <v>4.2434931692757258</v>
      </c>
      <c r="AF90">
        <v>0</v>
      </c>
      <c r="AG90">
        <v>0</v>
      </c>
      <c r="AH90">
        <v>0</v>
      </c>
      <c r="AI90">
        <v>0.98668556981840949</v>
      </c>
      <c r="AJ90">
        <v>0</v>
      </c>
      <c r="AK90">
        <v>6.590766402003756</v>
      </c>
      <c r="AL90">
        <v>6.2300840446498418</v>
      </c>
      <c r="AM90">
        <v>4.0784515664788143</v>
      </c>
      <c r="AN90">
        <v>0</v>
      </c>
      <c r="AO90">
        <v>0</v>
      </c>
      <c r="AP90">
        <v>0.32710571696931739</v>
      </c>
      <c r="AQ90">
        <v>0</v>
      </c>
      <c r="AR90">
        <v>7.8934383427259442</v>
      </c>
      <c r="AS90">
        <v>8.1450576560217076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29.929312519178374</v>
      </c>
      <c r="BB90">
        <f t="shared" si="1"/>
        <v>686.08294870518534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165.53905637319841</v>
      </c>
      <c r="L91">
        <v>43.790214759065698</v>
      </c>
      <c r="M91">
        <v>0</v>
      </c>
      <c r="N91">
        <v>29.775584001721601</v>
      </c>
      <c r="O91">
        <v>49.970564609319645</v>
      </c>
      <c r="P91">
        <v>50.732411572657043</v>
      </c>
      <c r="Q91">
        <v>0</v>
      </c>
      <c r="R91">
        <v>10.656365543493155</v>
      </c>
      <c r="S91">
        <v>6.64514687138775</v>
      </c>
      <c r="T91">
        <v>0</v>
      </c>
      <c r="U91">
        <v>277.27835253619747</v>
      </c>
      <c r="V91">
        <v>2.9748772325224664</v>
      </c>
      <c r="W91">
        <v>7.2399853521924049</v>
      </c>
      <c r="X91">
        <v>29.463590198985209</v>
      </c>
      <c r="Y91">
        <v>0</v>
      </c>
      <c r="Z91">
        <v>1.6735254685869336</v>
      </c>
      <c r="AA91">
        <v>0</v>
      </c>
      <c r="AB91">
        <v>0</v>
      </c>
      <c r="AC91">
        <v>0</v>
      </c>
      <c r="AD91">
        <v>0</v>
      </c>
      <c r="AE91">
        <v>8.4869865975787935</v>
      </c>
      <c r="AF91">
        <v>0</v>
      </c>
      <c r="AG91">
        <v>0</v>
      </c>
      <c r="AH91">
        <v>0</v>
      </c>
      <c r="AI91">
        <v>4.2756368650594858</v>
      </c>
      <c r="AJ91">
        <v>0</v>
      </c>
      <c r="AK91">
        <v>6.590766402003756</v>
      </c>
      <c r="AL91">
        <v>6.2300840446498418</v>
      </c>
      <c r="AM91">
        <v>4.0784515664788143</v>
      </c>
      <c r="AN91">
        <v>0</v>
      </c>
      <c r="AO91">
        <v>0</v>
      </c>
      <c r="AP91">
        <v>0.32710571696931739</v>
      </c>
      <c r="AQ91">
        <v>0</v>
      </c>
      <c r="AR91">
        <v>7.3296211667710276</v>
      </c>
      <c r="AS91">
        <v>8.1450576560217076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30.146301473557152</v>
      </c>
      <c r="BB91">
        <f t="shared" si="1"/>
        <v>691.0570830613035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165.53905637319841</v>
      </c>
      <c r="L92">
        <v>43.790214759065698</v>
      </c>
      <c r="M92">
        <v>0</v>
      </c>
      <c r="N92">
        <v>29.775584001721601</v>
      </c>
      <c r="O92">
        <v>49.970564609319645</v>
      </c>
      <c r="P92">
        <v>50.732411572657043</v>
      </c>
      <c r="Q92">
        <v>0</v>
      </c>
      <c r="R92">
        <v>10.656365543493155</v>
      </c>
      <c r="S92">
        <v>6.64514687138775</v>
      </c>
      <c r="T92">
        <v>0</v>
      </c>
      <c r="U92">
        <v>277.27835253619747</v>
      </c>
      <c r="V92">
        <v>2.9748772325224664</v>
      </c>
      <c r="W92">
        <v>7.2399853521924049</v>
      </c>
      <c r="X92">
        <v>29.463590198985209</v>
      </c>
      <c r="Y92">
        <v>0</v>
      </c>
      <c r="Z92">
        <v>1.6735254685869336</v>
      </c>
      <c r="AA92">
        <v>0</v>
      </c>
      <c r="AB92">
        <v>0</v>
      </c>
      <c r="AC92">
        <v>0</v>
      </c>
      <c r="AD92">
        <v>0</v>
      </c>
      <c r="AE92">
        <v>8.4869865975787935</v>
      </c>
      <c r="AF92">
        <v>0</v>
      </c>
      <c r="AG92">
        <v>0</v>
      </c>
      <c r="AH92">
        <v>0</v>
      </c>
      <c r="AI92">
        <v>4.2756368650594858</v>
      </c>
      <c r="AJ92">
        <v>0</v>
      </c>
      <c r="AK92">
        <v>6.590766402003756</v>
      </c>
      <c r="AL92">
        <v>6.2300840446498418</v>
      </c>
      <c r="AM92">
        <v>4.0784515664788143</v>
      </c>
      <c r="AN92">
        <v>0</v>
      </c>
      <c r="AO92">
        <v>0</v>
      </c>
      <c r="AP92">
        <v>0.32710571696931739</v>
      </c>
      <c r="AQ92">
        <v>0</v>
      </c>
      <c r="AR92">
        <v>7.3296211667710276</v>
      </c>
      <c r="AS92">
        <v>8.1450576560217076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30.146301473557152</v>
      </c>
      <c r="BB92">
        <f t="shared" si="1"/>
        <v>691.0570830613035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165.53905637319841</v>
      </c>
      <c r="L93">
        <v>43.790319806321698</v>
      </c>
      <c r="M93">
        <v>0</v>
      </c>
      <c r="N93">
        <v>29.775584001721601</v>
      </c>
      <c r="O93">
        <v>49.970564609319645</v>
      </c>
      <c r="P93">
        <v>50.732411572657043</v>
      </c>
      <c r="Q93">
        <v>0</v>
      </c>
      <c r="R93">
        <v>10.656365543493155</v>
      </c>
      <c r="S93">
        <v>6.64514687138775</v>
      </c>
      <c r="T93">
        <v>0</v>
      </c>
      <c r="U93">
        <v>277.27835253619747</v>
      </c>
      <c r="V93">
        <v>2.9748772325224664</v>
      </c>
      <c r="W93">
        <v>5.7170188658770327</v>
      </c>
      <c r="X93">
        <v>29.463590198985209</v>
      </c>
      <c r="Y93">
        <v>0</v>
      </c>
      <c r="Z93">
        <v>1.6735254685869336</v>
      </c>
      <c r="AA93">
        <v>0</v>
      </c>
      <c r="AB93">
        <v>0</v>
      </c>
      <c r="AC93">
        <v>0</v>
      </c>
      <c r="AD93">
        <v>0</v>
      </c>
      <c r="AE93">
        <v>8.4869865975787935</v>
      </c>
      <c r="AF93">
        <v>0</v>
      </c>
      <c r="AG93">
        <v>0</v>
      </c>
      <c r="AH93">
        <v>0</v>
      </c>
      <c r="AI93">
        <v>4.2756368650594858</v>
      </c>
      <c r="AJ93">
        <v>0</v>
      </c>
      <c r="AK93">
        <v>6.590766402003756</v>
      </c>
      <c r="AL93">
        <v>6.2300840446498418</v>
      </c>
      <c r="AM93">
        <v>4.0784515664788143</v>
      </c>
      <c r="AN93">
        <v>0</v>
      </c>
      <c r="AO93">
        <v>0</v>
      </c>
      <c r="AP93">
        <v>0.32710571696931739</v>
      </c>
      <c r="AQ93">
        <v>0</v>
      </c>
      <c r="AR93">
        <v>5.6381701690669992</v>
      </c>
      <c r="AS93">
        <v>6.1829890356919215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29.929928745370653</v>
      </c>
      <c r="BB93">
        <f t="shared" si="1"/>
        <v>686.09707473239678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165.53905637319841</v>
      </c>
      <c r="L94">
        <v>43.790319806321698</v>
      </c>
      <c r="M94">
        <v>0</v>
      </c>
      <c r="N94">
        <v>29.775584001721601</v>
      </c>
      <c r="O94">
        <v>49.970564609319645</v>
      </c>
      <c r="P94">
        <v>50.732411572657043</v>
      </c>
      <c r="Q94">
        <v>0</v>
      </c>
      <c r="R94">
        <v>10.656365543493155</v>
      </c>
      <c r="S94">
        <v>6.64514687138775</v>
      </c>
      <c r="T94">
        <v>0</v>
      </c>
      <c r="U94">
        <v>277.27835253619747</v>
      </c>
      <c r="V94">
        <v>2.9748772325224664</v>
      </c>
      <c r="W94">
        <v>5.7170188658770327</v>
      </c>
      <c r="X94">
        <v>29.463590198985209</v>
      </c>
      <c r="Y94">
        <v>0</v>
      </c>
      <c r="Z94">
        <v>1.6735254685869336</v>
      </c>
      <c r="AA94">
        <v>0</v>
      </c>
      <c r="AB94">
        <v>0</v>
      </c>
      <c r="AC94">
        <v>0</v>
      </c>
      <c r="AD94">
        <v>0</v>
      </c>
      <c r="AE94">
        <v>8.4869865975787935</v>
      </c>
      <c r="AF94">
        <v>0</v>
      </c>
      <c r="AG94">
        <v>0</v>
      </c>
      <c r="AH94">
        <v>0</v>
      </c>
      <c r="AI94">
        <v>4.2756368650594858</v>
      </c>
      <c r="AJ94">
        <v>0</v>
      </c>
      <c r="AK94">
        <v>6.590766402003756</v>
      </c>
      <c r="AL94">
        <v>6.2300840446498418</v>
      </c>
      <c r="AM94">
        <v>4.0784515664788143</v>
      </c>
      <c r="AN94">
        <v>0</v>
      </c>
      <c r="AO94">
        <v>0</v>
      </c>
      <c r="AP94">
        <v>0.32710571696931739</v>
      </c>
      <c r="AQ94">
        <v>0</v>
      </c>
      <c r="AR94">
        <v>5.6381701690669992</v>
      </c>
      <c r="AS94">
        <v>6.1829890356919215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29.929928745370653</v>
      </c>
      <c r="BB94">
        <f t="shared" si="1"/>
        <v>686.09707473239678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165.53905637319841</v>
      </c>
      <c r="L95">
        <v>18.993403942154234</v>
      </c>
      <c r="M95">
        <v>0</v>
      </c>
      <c r="N95">
        <v>29.775584001721601</v>
      </c>
      <c r="O95">
        <v>49.970564609319645</v>
      </c>
      <c r="P95">
        <v>50.732411572657043</v>
      </c>
      <c r="Q95">
        <v>0</v>
      </c>
      <c r="R95">
        <v>10.656365543493155</v>
      </c>
      <c r="S95">
        <v>6.64514687138775</v>
      </c>
      <c r="T95">
        <v>0</v>
      </c>
      <c r="U95">
        <v>277.27835253619747</v>
      </c>
      <c r="V95">
        <v>2.9748772325224664</v>
      </c>
      <c r="W95">
        <v>5.7170188658770327</v>
      </c>
      <c r="X95">
        <v>29.463590198985209</v>
      </c>
      <c r="Y95">
        <v>0</v>
      </c>
      <c r="Z95">
        <v>1.6735254685869336</v>
      </c>
      <c r="AA95">
        <v>0</v>
      </c>
      <c r="AB95">
        <v>0</v>
      </c>
      <c r="AC95">
        <v>0</v>
      </c>
      <c r="AD95">
        <v>0</v>
      </c>
      <c r="AE95">
        <v>8.4869865975787935</v>
      </c>
      <c r="AF95">
        <v>0</v>
      </c>
      <c r="AG95">
        <v>0</v>
      </c>
      <c r="AH95">
        <v>0</v>
      </c>
      <c r="AI95">
        <v>4.2756368650594858</v>
      </c>
      <c r="AJ95">
        <v>0</v>
      </c>
      <c r="AK95">
        <v>6.590766402003756</v>
      </c>
      <c r="AL95">
        <v>3.2633774072046311</v>
      </c>
      <c r="AM95">
        <v>4.0784515664788143</v>
      </c>
      <c r="AN95">
        <v>0</v>
      </c>
      <c r="AO95">
        <v>0</v>
      </c>
      <c r="AP95">
        <v>0.32710571696931739</v>
      </c>
      <c r="AQ95">
        <v>0</v>
      </c>
      <c r="AR95">
        <v>5.6381701690669992</v>
      </c>
      <c r="AS95">
        <v>5.4959903423084944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28.74069277941982</v>
      </c>
      <c r="BB95">
        <f t="shared" si="1"/>
        <v>658.83568950335132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165.53905637319841</v>
      </c>
      <c r="L96">
        <v>18.993403942154234</v>
      </c>
      <c r="M96">
        <v>0</v>
      </c>
      <c r="N96">
        <v>29.775584001721601</v>
      </c>
      <c r="O96">
        <v>49.970564609319645</v>
      </c>
      <c r="P96">
        <v>50.732411572657043</v>
      </c>
      <c r="Q96">
        <v>0</v>
      </c>
      <c r="R96">
        <v>10.656365543493155</v>
      </c>
      <c r="S96">
        <v>6.64514687138775</v>
      </c>
      <c r="T96">
        <v>0</v>
      </c>
      <c r="U96">
        <v>277.27835253619747</v>
      </c>
      <c r="V96">
        <v>2.9748772325224664</v>
      </c>
      <c r="W96">
        <v>5.7170188658770327</v>
      </c>
      <c r="X96">
        <v>32.946535803773003</v>
      </c>
      <c r="Y96">
        <v>0</v>
      </c>
      <c r="Z96">
        <v>1.6735254685869336</v>
      </c>
      <c r="AA96">
        <v>0</v>
      </c>
      <c r="AB96">
        <v>0</v>
      </c>
      <c r="AC96">
        <v>0</v>
      </c>
      <c r="AD96">
        <v>0</v>
      </c>
      <c r="AE96">
        <v>8.4869865975787935</v>
      </c>
      <c r="AF96">
        <v>0</v>
      </c>
      <c r="AG96">
        <v>0</v>
      </c>
      <c r="AH96">
        <v>0</v>
      </c>
      <c r="AI96">
        <v>4.2756368650594858</v>
      </c>
      <c r="AJ96">
        <v>0</v>
      </c>
      <c r="AK96">
        <v>6.590766402003756</v>
      </c>
      <c r="AL96">
        <v>3.2633774072046311</v>
      </c>
      <c r="AM96">
        <v>4.0784515664788143</v>
      </c>
      <c r="AN96">
        <v>0</v>
      </c>
      <c r="AO96">
        <v>0</v>
      </c>
      <c r="AP96">
        <v>0.19626337716551867</v>
      </c>
      <c r="AQ96">
        <v>0</v>
      </c>
      <c r="AR96">
        <v>5.6381701690669992</v>
      </c>
      <c r="AS96">
        <v>5.4959903423084944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28.880810695896148</v>
      </c>
      <c r="BB96">
        <f t="shared" si="1"/>
        <v>662.04767485185914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165.53905637319841</v>
      </c>
      <c r="L97">
        <v>18.993403942154234</v>
      </c>
      <c r="M97">
        <v>0</v>
      </c>
      <c r="N97">
        <v>29.775584001721601</v>
      </c>
      <c r="O97">
        <v>49.970564609319645</v>
      </c>
      <c r="P97">
        <v>50.732411572657043</v>
      </c>
      <c r="Q97">
        <v>0</v>
      </c>
      <c r="R97">
        <v>10.656365543493155</v>
      </c>
      <c r="S97">
        <v>6.64514687138775</v>
      </c>
      <c r="T97">
        <v>0</v>
      </c>
      <c r="U97">
        <v>277.27835253619747</v>
      </c>
      <c r="V97">
        <v>2.9748772325224664</v>
      </c>
      <c r="W97">
        <v>5.7170188658770327</v>
      </c>
      <c r="X97">
        <v>36.567763107016901</v>
      </c>
      <c r="Y97">
        <v>0</v>
      </c>
      <c r="Z97">
        <v>1.6735254685869336</v>
      </c>
      <c r="AA97">
        <v>0</v>
      </c>
      <c r="AB97">
        <v>0</v>
      </c>
      <c r="AC97">
        <v>0</v>
      </c>
      <c r="AD97">
        <v>0</v>
      </c>
      <c r="AE97">
        <v>8.4869865975787935</v>
      </c>
      <c r="AF97">
        <v>0</v>
      </c>
      <c r="AG97">
        <v>0</v>
      </c>
      <c r="AH97">
        <v>0</v>
      </c>
      <c r="AI97">
        <v>0.98668556981840949</v>
      </c>
      <c r="AJ97">
        <v>0</v>
      </c>
      <c r="AK97">
        <v>6.590766402003756</v>
      </c>
      <c r="AL97">
        <v>3.2633774072046311</v>
      </c>
      <c r="AM97">
        <v>4.0784515664788143</v>
      </c>
      <c r="AN97">
        <v>0</v>
      </c>
      <c r="AO97">
        <v>0</v>
      </c>
      <c r="AP97">
        <v>0.19626337716551867</v>
      </c>
      <c r="AQ97">
        <v>0</v>
      </c>
      <c r="AR97">
        <v>7.3296211667710276</v>
      </c>
      <c r="AS97">
        <v>5.4959903423084944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28.9654024847347</v>
      </c>
      <c r="BB97">
        <f t="shared" si="1"/>
        <v>663.98681006872732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165.53905637319841</v>
      </c>
      <c r="L98">
        <v>18.993403942154234</v>
      </c>
      <c r="M98">
        <v>0</v>
      </c>
      <c r="N98">
        <v>29.775584001721601</v>
      </c>
      <c r="O98">
        <v>49.970564609319645</v>
      </c>
      <c r="P98">
        <v>50.732411572657043</v>
      </c>
      <c r="Q98">
        <v>0</v>
      </c>
      <c r="R98">
        <v>10.656365543493155</v>
      </c>
      <c r="S98">
        <v>6.64514687138775</v>
      </c>
      <c r="T98">
        <v>0</v>
      </c>
      <c r="U98">
        <v>277.27835253619747</v>
      </c>
      <c r="V98">
        <v>2.9748772325224664</v>
      </c>
      <c r="W98">
        <v>5.7170188658770327</v>
      </c>
      <c r="X98">
        <v>37.664848324863165</v>
      </c>
      <c r="Y98">
        <v>0</v>
      </c>
      <c r="Z98">
        <v>1.6735254685869336</v>
      </c>
      <c r="AA98">
        <v>0</v>
      </c>
      <c r="AB98">
        <v>0</v>
      </c>
      <c r="AC98">
        <v>0</v>
      </c>
      <c r="AD98">
        <v>0</v>
      </c>
      <c r="AE98">
        <v>8.4869865975787935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6.590766402003756</v>
      </c>
      <c r="AL98">
        <v>3.2633774072046311</v>
      </c>
      <c r="AM98">
        <v>4.0784515664788143</v>
      </c>
      <c r="AN98">
        <v>0</v>
      </c>
      <c r="AO98">
        <v>0</v>
      </c>
      <c r="AP98">
        <v>0.19626337716551867</v>
      </c>
      <c r="AQ98">
        <v>0</v>
      </c>
      <c r="AR98">
        <v>7.3296211667710276</v>
      </c>
      <c r="AS98">
        <v>5.4959903423084944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28.970017190022261</v>
      </c>
      <c r="BB98">
        <f t="shared" si="1"/>
        <v>664.09259501146767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3.0555802996176755</v>
      </c>
      <c r="L99">
        <f t="shared" si="2"/>
        <v>0.72629762299917977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1.2154584670694766</v>
      </c>
      <c r="Q99">
        <f t="shared" si="2"/>
        <v>0</v>
      </c>
      <c r="R99">
        <f t="shared" si="2"/>
        <v>0.23161679159428381</v>
      </c>
      <c r="S99">
        <f t="shared" si="2"/>
        <v>0.13268871258732029</v>
      </c>
      <c r="T99">
        <f t="shared" si="2"/>
        <v>0</v>
      </c>
      <c r="U99">
        <f t="shared" si="2"/>
        <v>6.6546804608687555</v>
      </c>
      <c r="V99">
        <f t="shared" si="2"/>
        <v>5.8663125280321152E-2</v>
      </c>
      <c r="W99">
        <f t="shared" si="2"/>
        <v>0.18040091381657036</v>
      </c>
      <c r="X99">
        <f t="shared" si="2"/>
        <v>0.66693240753388272</v>
      </c>
      <c r="Y99">
        <f t="shared" si="2"/>
        <v>0</v>
      </c>
      <c r="Z99">
        <f t="shared" si="2"/>
        <v>5.789476546910876E-2</v>
      </c>
      <c r="AA99">
        <f t="shared" si="2"/>
        <v>2.2427918153308277E-2</v>
      </c>
      <c r="AB99">
        <f t="shared" si="2"/>
        <v>5.8307355263619284E-2</v>
      </c>
      <c r="AC99">
        <f t="shared" si="2"/>
        <v>3.5652848137288667E-2</v>
      </c>
      <c r="AD99">
        <f t="shared" si="2"/>
        <v>2.7632509716525786E-2</v>
      </c>
      <c r="AE99">
        <f t="shared" si="2"/>
        <v>9.8699011059538669E-2</v>
      </c>
      <c r="AF99">
        <f t="shared" si="2"/>
        <v>0</v>
      </c>
      <c r="AG99">
        <f t="shared" si="2"/>
        <v>0</v>
      </c>
      <c r="AH99">
        <f t="shared" si="2"/>
        <v>0.17713643043112076</v>
      </c>
      <c r="AI99">
        <f t="shared" si="2"/>
        <v>1.3813596164996864E-2</v>
      </c>
      <c r="AJ99">
        <f t="shared" si="2"/>
        <v>0</v>
      </c>
      <c r="AK99">
        <f t="shared" si="2"/>
        <v>0.15817839364808992</v>
      </c>
      <c r="AL99">
        <f t="shared" si="2"/>
        <v>0.1800790950927337</v>
      </c>
      <c r="AM99">
        <f t="shared" si="2"/>
        <v>8.7690836668545075E-2</v>
      </c>
      <c r="AN99">
        <f t="shared" si="2"/>
        <v>0</v>
      </c>
      <c r="AO99">
        <f t="shared" si="2"/>
        <v>0</v>
      </c>
      <c r="AP99">
        <f t="shared" si="2"/>
        <v>7.5561434669171347E-3</v>
      </c>
      <c r="AQ99">
        <f t="shared" si="2"/>
        <v>0</v>
      </c>
      <c r="AR99">
        <f t="shared" si="2"/>
        <v>0.2530833637820914</v>
      </c>
      <c r="AS99">
        <f t="shared" si="2"/>
        <v>0.18210070628991831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0.67701283646952692</v>
      </c>
      <c r="BB99">
        <f t="shared" si="1"/>
        <v>15.519466504906738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5.0301593746132758</v>
      </c>
      <c r="L3">
        <v>324.72523440225285</v>
      </c>
      <c r="M3">
        <v>27.927427150768025</v>
      </c>
      <c r="N3">
        <v>35.974916948452282</v>
      </c>
      <c r="O3">
        <v>0</v>
      </c>
      <c r="P3">
        <v>31.40379066490949</v>
      </c>
      <c r="Q3">
        <v>0</v>
      </c>
      <c r="R3">
        <v>12.869048692582819</v>
      </c>
      <c r="S3">
        <v>8.0325951192599181</v>
      </c>
      <c r="T3">
        <v>0</v>
      </c>
      <c r="U3">
        <v>21.519363277866656</v>
      </c>
      <c r="V3">
        <v>3.4677796769844358</v>
      </c>
      <c r="W3">
        <v>10.739582220280267</v>
      </c>
      <c r="X3">
        <v>30.332351300844905</v>
      </c>
      <c r="Y3">
        <v>0</v>
      </c>
      <c r="Z3">
        <v>2.0214079281987059</v>
      </c>
      <c r="AA3">
        <v>0</v>
      </c>
      <c r="AB3">
        <v>0</v>
      </c>
      <c r="AC3">
        <v>0</v>
      </c>
      <c r="AD3">
        <v>0</v>
      </c>
      <c r="AE3">
        <v>0</v>
      </c>
      <c r="AF3">
        <v>1.9025772239615943</v>
      </c>
      <c r="AG3">
        <v>12.81282451429764</v>
      </c>
      <c r="AH3">
        <v>0</v>
      </c>
      <c r="AI3">
        <v>0</v>
      </c>
      <c r="AJ3">
        <v>0</v>
      </c>
      <c r="AK3">
        <v>7.9615183018159037</v>
      </c>
      <c r="AL3">
        <v>0</v>
      </c>
      <c r="AM3">
        <v>0</v>
      </c>
      <c r="AN3">
        <v>0.81402287977457732</v>
      </c>
      <c r="AO3">
        <v>0</v>
      </c>
      <c r="AP3">
        <v>3.951034564809016E-2</v>
      </c>
      <c r="AQ3">
        <v>0</v>
      </c>
      <c r="AR3">
        <v>16.174223203506575</v>
      </c>
      <c r="AS3">
        <v>8.2980796664579426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23.493540058905481</v>
      </c>
      <c r="BB3">
        <f>SUM(B3:AZ3)-BA3</f>
        <v>538.5528728335704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5.0301703057868012</v>
      </c>
      <c r="L4">
        <v>320.09300943925058</v>
      </c>
      <c r="M4">
        <v>27.927427150768025</v>
      </c>
      <c r="N4">
        <v>35.974916948452282</v>
      </c>
      <c r="O4">
        <v>0</v>
      </c>
      <c r="P4">
        <v>31.40379066490949</v>
      </c>
      <c r="Q4">
        <v>0</v>
      </c>
      <c r="R4">
        <v>12.869048692582819</v>
      </c>
      <c r="S4">
        <v>8.0325951192599181</v>
      </c>
      <c r="T4">
        <v>0</v>
      </c>
      <c r="U4">
        <v>21.519363277866656</v>
      </c>
      <c r="V4">
        <v>3.4677796769844358</v>
      </c>
      <c r="W4">
        <v>10.739582220280267</v>
      </c>
      <c r="X4">
        <v>30.332351300844905</v>
      </c>
      <c r="Y4">
        <v>0</v>
      </c>
      <c r="Z4">
        <v>2.0214079281987059</v>
      </c>
      <c r="AA4">
        <v>0</v>
      </c>
      <c r="AB4">
        <v>0</v>
      </c>
      <c r="AC4">
        <v>0</v>
      </c>
      <c r="AD4">
        <v>0</v>
      </c>
      <c r="AE4">
        <v>0</v>
      </c>
      <c r="AF4">
        <v>1.9025772239615943</v>
      </c>
      <c r="AG4">
        <v>12.81282451429764</v>
      </c>
      <c r="AH4">
        <v>0</v>
      </c>
      <c r="AI4">
        <v>0</v>
      </c>
      <c r="AJ4">
        <v>0</v>
      </c>
      <c r="AK4">
        <v>7.9615183018159037</v>
      </c>
      <c r="AL4">
        <v>0</v>
      </c>
      <c r="AM4">
        <v>0</v>
      </c>
      <c r="AN4">
        <v>0.81402287977457732</v>
      </c>
      <c r="AO4">
        <v>0</v>
      </c>
      <c r="AP4">
        <v>3.951034564809016E-2</v>
      </c>
      <c r="AQ4">
        <v>0</v>
      </c>
      <c r="AR4">
        <v>16.174223203506575</v>
      </c>
      <c r="AS4">
        <v>8.2980796664579426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23.299913512375021</v>
      </c>
      <c r="BB4">
        <f t="shared" ref="BB4:BB67" si="0">SUM(B4:AZ4)-BA4</f>
        <v>534.11428534827212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5.0614695781769186</v>
      </c>
      <c r="L5">
        <v>323.75478577180735</v>
      </c>
      <c r="M5">
        <v>27.927427150768025</v>
      </c>
      <c r="N5">
        <v>35.974916948452282</v>
      </c>
      <c r="O5">
        <v>0</v>
      </c>
      <c r="P5">
        <v>31.40379066490949</v>
      </c>
      <c r="Q5">
        <v>0</v>
      </c>
      <c r="R5">
        <v>12.864960574935623</v>
      </c>
      <c r="S5">
        <v>8.0266656969822332</v>
      </c>
      <c r="T5">
        <v>0</v>
      </c>
      <c r="U5">
        <v>21.519363277866656</v>
      </c>
      <c r="V5">
        <v>3.4738108037012498</v>
      </c>
      <c r="W5">
        <v>10.739582220280267</v>
      </c>
      <c r="X5">
        <v>30.332351300844905</v>
      </c>
      <c r="Y5">
        <v>0</v>
      </c>
      <c r="Z5">
        <v>2.0214079281987059</v>
      </c>
      <c r="AA5">
        <v>0</v>
      </c>
      <c r="AB5">
        <v>0</v>
      </c>
      <c r="AC5">
        <v>0</v>
      </c>
      <c r="AD5">
        <v>0</v>
      </c>
      <c r="AE5">
        <v>0</v>
      </c>
      <c r="AF5">
        <v>1.9025772239615943</v>
      </c>
      <c r="AG5">
        <v>12.81282451429764</v>
      </c>
      <c r="AH5">
        <v>0</v>
      </c>
      <c r="AI5">
        <v>0</v>
      </c>
      <c r="AJ5">
        <v>0</v>
      </c>
      <c r="AK5">
        <v>7.9615183018159037</v>
      </c>
      <c r="AL5">
        <v>0</v>
      </c>
      <c r="AM5">
        <v>0</v>
      </c>
      <c r="AN5">
        <v>0.81402287977457732</v>
      </c>
      <c r="AO5">
        <v>0</v>
      </c>
      <c r="AP5">
        <v>3.951034564809016E-2</v>
      </c>
      <c r="AQ5">
        <v>0</v>
      </c>
      <c r="AR5">
        <v>11.57733877812565</v>
      </c>
      <c r="AS5">
        <v>10.082166812356501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23.336542514307354</v>
      </c>
      <c r="BB5">
        <f t="shared" si="0"/>
        <v>534.95394825859626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5.0302211581422265</v>
      </c>
      <c r="L6">
        <v>323.75478577180735</v>
      </c>
      <c r="M6">
        <v>27.927427150768025</v>
      </c>
      <c r="N6">
        <v>35.974916948452282</v>
      </c>
      <c r="O6">
        <v>0</v>
      </c>
      <c r="P6">
        <v>31.40379066490949</v>
      </c>
      <c r="Q6">
        <v>0</v>
      </c>
      <c r="R6">
        <v>12.864960574935623</v>
      </c>
      <c r="S6">
        <v>8.0266656969822332</v>
      </c>
      <c r="T6">
        <v>0</v>
      </c>
      <c r="U6">
        <v>21.519363277866656</v>
      </c>
      <c r="V6">
        <v>3.4738108037012498</v>
      </c>
      <c r="W6">
        <v>10.739582220280267</v>
      </c>
      <c r="X6">
        <v>30.332351300844905</v>
      </c>
      <c r="Y6">
        <v>0</v>
      </c>
      <c r="Z6">
        <v>2.0214079281987059</v>
      </c>
      <c r="AA6">
        <v>0</v>
      </c>
      <c r="AB6">
        <v>0</v>
      </c>
      <c r="AC6">
        <v>0</v>
      </c>
      <c r="AD6">
        <v>0</v>
      </c>
      <c r="AE6">
        <v>0</v>
      </c>
      <c r="AF6">
        <v>1.9025772239615943</v>
      </c>
      <c r="AG6">
        <v>12.81282451429764</v>
      </c>
      <c r="AH6">
        <v>0</v>
      </c>
      <c r="AI6">
        <v>0</v>
      </c>
      <c r="AJ6">
        <v>0</v>
      </c>
      <c r="AK6">
        <v>7.9615183018159037</v>
      </c>
      <c r="AL6">
        <v>0</v>
      </c>
      <c r="AM6">
        <v>0</v>
      </c>
      <c r="AN6">
        <v>0.81402287977457732</v>
      </c>
      <c r="AO6">
        <v>0</v>
      </c>
      <c r="AP6">
        <v>3.951034564809016E-2</v>
      </c>
      <c r="AQ6">
        <v>0</v>
      </c>
      <c r="AR6">
        <v>11.57733877812565</v>
      </c>
      <c r="AS6">
        <v>10.082166812356501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23.3352363303499</v>
      </c>
      <c r="BB6">
        <f t="shared" si="0"/>
        <v>534.92400602251905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5.0302211581422265</v>
      </c>
      <c r="L7">
        <v>324.59152908195114</v>
      </c>
      <c r="M7">
        <v>27.927427150768025</v>
      </c>
      <c r="N7">
        <v>35.974916948452282</v>
      </c>
      <c r="O7">
        <v>0</v>
      </c>
      <c r="P7">
        <v>31.40379066490949</v>
      </c>
      <c r="Q7">
        <v>0</v>
      </c>
      <c r="R7">
        <v>12.864960574935623</v>
      </c>
      <c r="S7">
        <v>8.0266656969822332</v>
      </c>
      <c r="T7">
        <v>0</v>
      </c>
      <c r="U7">
        <v>21.519363277866656</v>
      </c>
      <c r="V7">
        <v>3.4738108037012498</v>
      </c>
      <c r="W7">
        <v>10.739582220280267</v>
      </c>
      <c r="X7">
        <v>30.332351300844905</v>
      </c>
      <c r="Y7">
        <v>0</v>
      </c>
      <c r="Z7">
        <v>2.0214079281987059</v>
      </c>
      <c r="AA7">
        <v>0</v>
      </c>
      <c r="AB7">
        <v>0</v>
      </c>
      <c r="AC7">
        <v>0</v>
      </c>
      <c r="AD7">
        <v>0</v>
      </c>
      <c r="AE7">
        <v>0</v>
      </c>
      <c r="AF7">
        <v>1.9025772239615943</v>
      </c>
      <c r="AG7">
        <v>12.81282451429764</v>
      </c>
      <c r="AH7">
        <v>0</v>
      </c>
      <c r="AI7">
        <v>0</v>
      </c>
      <c r="AJ7">
        <v>0</v>
      </c>
      <c r="AK7">
        <v>7.9615183018159037</v>
      </c>
      <c r="AL7">
        <v>0</v>
      </c>
      <c r="AM7">
        <v>0</v>
      </c>
      <c r="AN7">
        <v>0.81402287977457732</v>
      </c>
      <c r="AO7">
        <v>0</v>
      </c>
      <c r="AP7">
        <v>0.19755140805677313</v>
      </c>
      <c r="AQ7">
        <v>0</v>
      </c>
      <c r="AR7">
        <v>11.57733877812565</v>
      </c>
      <c r="AS7">
        <v>10.082166812356501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23.376818317122591</v>
      </c>
      <c r="BB7">
        <f t="shared" si="0"/>
        <v>535.87720840829888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5.0302211581422265</v>
      </c>
      <c r="L8">
        <v>324.59152908195114</v>
      </c>
      <c r="M8">
        <v>27.927427150768025</v>
      </c>
      <c r="N8">
        <v>35.974916948452282</v>
      </c>
      <c r="O8">
        <v>0</v>
      </c>
      <c r="P8">
        <v>31.40379066490949</v>
      </c>
      <c r="Q8">
        <v>0</v>
      </c>
      <c r="R8">
        <v>12.864960574935623</v>
      </c>
      <c r="S8">
        <v>8.0266656969822332</v>
      </c>
      <c r="T8">
        <v>0</v>
      </c>
      <c r="U8">
        <v>21.519363277866656</v>
      </c>
      <c r="V8">
        <v>3.4738108037012498</v>
      </c>
      <c r="W8">
        <v>10.739582220280267</v>
      </c>
      <c r="X8">
        <v>30.332351300844905</v>
      </c>
      <c r="Y8">
        <v>0</v>
      </c>
      <c r="Z8">
        <v>2.0214079281987059</v>
      </c>
      <c r="AA8">
        <v>0</v>
      </c>
      <c r="AB8">
        <v>0</v>
      </c>
      <c r="AC8">
        <v>0</v>
      </c>
      <c r="AD8">
        <v>0</v>
      </c>
      <c r="AE8">
        <v>0</v>
      </c>
      <c r="AF8">
        <v>1.9025772239615943</v>
      </c>
      <c r="AG8">
        <v>12.81282451429764</v>
      </c>
      <c r="AH8">
        <v>0</v>
      </c>
      <c r="AI8">
        <v>0</v>
      </c>
      <c r="AJ8">
        <v>0</v>
      </c>
      <c r="AK8">
        <v>7.9615183018159037</v>
      </c>
      <c r="AL8">
        <v>0</v>
      </c>
      <c r="AM8">
        <v>0</v>
      </c>
      <c r="AN8">
        <v>0.81402287977457732</v>
      </c>
      <c r="AO8">
        <v>0</v>
      </c>
      <c r="AP8">
        <v>0.19755140805677313</v>
      </c>
      <c r="AQ8">
        <v>0</v>
      </c>
      <c r="AR8">
        <v>11.57733877812565</v>
      </c>
      <c r="AS8">
        <v>10.082166812356501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23.376818317122591</v>
      </c>
      <c r="BB8">
        <f t="shared" si="0"/>
        <v>535.87720840829888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5.0302211581422265</v>
      </c>
      <c r="L9">
        <v>323.75478577180735</v>
      </c>
      <c r="M9">
        <v>27.927427150768025</v>
      </c>
      <c r="N9">
        <v>35.974916948452282</v>
      </c>
      <c r="O9">
        <v>0</v>
      </c>
      <c r="P9">
        <v>31.40379066490949</v>
      </c>
      <c r="Q9">
        <v>0</v>
      </c>
      <c r="R9">
        <v>12.864960574935623</v>
      </c>
      <c r="S9">
        <v>8.0266656969822332</v>
      </c>
      <c r="T9">
        <v>0</v>
      </c>
      <c r="U9">
        <v>21.519363277866656</v>
      </c>
      <c r="V9">
        <v>3.4738108037012498</v>
      </c>
      <c r="W9">
        <v>10.508908043827223</v>
      </c>
      <c r="X9">
        <v>30.332351300844905</v>
      </c>
      <c r="Y9">
        <v>0</v>
      </c>
      <c r="Z9">
        <v>2.0214079281987059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2.5163114786057186</v>
      </c>
      <c r="AG9">
        <v>12.81282451429764</v>
      </c>
      <c r="AH9">
        <v>0</v>
      </c>
      <c r="AI9">
        <v>0</v>
      </c>
      <c r="AJ9">
        <v>0</v>
      </c>
      <c r="AK9">
        <v>7.9615183018159037</v>
      </c>
      <c r="AL9">
        <v>0</v>
      </c>
      <c r="AM9">
        <v>0</v>
      </c>
      <c r="AN9">
        <v>0.81402287977457732</v>
      </c>
      <c r="AO9">
        <v>0</v>
      </c>
      <c r="AP9">
        <v>0.19755140805677313</v>
      </c>
      <c r="AQ9">
        <v>0</v>
      </c>
      <c r="AR9">
        <v>16.174223203506575</v>
      </c>
      <c r="AS9">
        <v>8.2980796664579426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23.475429284309342</v>
      </c>
      <c r="BB9">
        <f t="shared" si="0"/>
        <v>538.1377114886418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5.0302211581422265</v>
      </c>
      <c r="L10">
        <v>323.75478577180735</v>
      </c>
      <c r="M10">
        <v>27.927427150768025</v>
      </c>
      <c r="N10">
        <v>35.974916948452282</v>
      </c>
      <c r="O10">
        <v>0</v>
      </c>
      <c r="P10">
        <v>31.40379066490949</v>
      </c>
      <c r="Q10">
        <v>0</v>
      </c>
      <c r="R10">
        <v>12.864960574935623</v>
      </c>
      <c r="S10">
        <v>8.0266656969822332</v>
      </c>
      <c r="T10">
        <v>0</v>
      </c>
      <c r="U10">
        <v>21.519363277866656</v>
      </c>
      <c r="V10">
        <v>3.4738108037012498</v>
      </c>
      <c r="W10">
        <v>10.434997458600774</v>
      </c>
      <c r="X10">
        <v>31.487626807521568</v>
      </c>
      <c r="Y10">
        <v>0</v>
      </c>
      <c r="Z10">
        <v>2.0214079281987059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2.5163114786057186</v>
      </c>
      <c r="AG10">
        <v>12.81282451429764</v>
      </c>
      <c r="AH10">
        <v>0</v>
      </c>
      <c r="AI10">
        <v>0</v>
      </c>
      <c r="AJ10">
        <v>0</v>
      </c>
      <c r="AK10">
        <v>7.9615183018159037</v>
      </c>
      <c r="AL10">
        <v>0</v>
      </c>
      <c r="AM10">
        <v>0</v>
      </c>
      <c r="AN10">
        <v>0.81402287977457732</v>
      </c>
      <c r="AO10">
        <v>0</v>
      </c>
      <c r="AP10">
        <v>0.19755140805677313</v>
      </c>
      <c r="AQ10">
        <v>0</v>
      </c>
      <c r="AR10">
        <v>16.174223203506575</v>
      </c>
      <c r="AS10">
        <v>8.2980796664579426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23.52063033802596</v>
      </c>
      <c r="BB10">
        <f t="shared" si="0"/>
        <v>539.17387535637545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324.59152908195114</v>
      </c>
      <c r="M11">
        <v>27.927427150768025</v>
      </c>
      <c r="N11">
        <v>35.974916948452282</v>
      </c>
      <c r="O11">
        <v>0</v>
      </c>
      <c r="P11">
        <v>31.40379066490949</v>
      </c>
      <c r="Q11">
        <v>0</v>
      </c>
      <c r="R11">
        <v>12.864960574935623</v>
      </c>
      <c r="S11">
        <v>0</v>
      </c>
      <c r="T11">
        <v>0</v>
      </c>
      <c r="U11">
        <v>21.519363277866656</v>
      </c>
      <c r="V11">
        <v>3.4738108037012498</v>
      </c>
      <c r="W11">
        <v>10.434997458600774</v>
      </c>
      <c r="X11">
        <v>31.487626807521568</v>
      </c>
      <c r="Y11">
        <v>0</v>
      </c>
      <c r="Z11">
        <v>2.0214079281987059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2.5163114786057186</v>
      </c>
      <c r="AG11">
        <v>12.81282451429764</v>
      </c>
      <c r="AH11">
        <v>0</v>
      </c>
      <c r="AI11">
        <v>0</v>
      </c>
      <c r="AJ11">
        <v>0</v>
      </c>
      <c r="AK11">
        <v>7.9615183018159037</v>
      </c>
      <c r="AL11">
        <v>0</v>
      </c>
      <c r="AM11">
        <v>1.64598935055312</v>
      </c>
      <c r="AN11">
        <v>0.81402287977457732</v>
      </c>
      <c r="AO11">
        <v>0</v>
      </c>
      <c r="AP11">
        <v>0.27657177916927567</v>
      </c>
      <c r="AQ11">
        <v>0</v>
      </c>
      <c r="AR11">
        <v>11.57733877812565</v>
      </c>
      <c r="AS11">
        <v>8.2980796664579426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22.889783975230468</v>
      </c>
      <c r="BB11">
        <f t="shared" si="0"/>
        <v>524.71270347047493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324.59152908195114</v>
      </c>
      <c r="M12">
        <v>27.927427150768025</v>
      </c>
      <c r="N12">
        <v>35.974916948452282</v>
      </c>
      <c r="O12">
        <v>0</v>
      </c>
      <c r="P12">
        <v>31.40379066490949</v>
      </c>
      <c r="Q12">
        <v>0</v>
      </c>
      <c r="R12">
        <v>1.7948937980532373</v>
      </c>
      <c r="S12">
        <v>0</v>
      </c>
      <c r="T12">
        <v>0</v>
      </c>
      <c r="U12">
        <v>21.519363277866656</v>
      </c>
      <c r="V12">
        <v>0</v>
      </c>
      <c r="W12">
        <v>2.0458083092790851</v>
      </c>
      <c r="X12">
        <v>25.819851206819163</v>
      </c>
      <c r="Y12">
        <v>0</v>
      </c>
      <c r="Z12">
        <v>2.0214079281987059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2.5163114786057186</v>
      </c>
      <c r="AG12">
        <v>12.81282451429764</v>
      </c>
      <c r="AH12">
        <v>0</v>
      </c>
      <c r="AI12">
        <v>0</v>
      </c>
      <c r="AJ12">
        <v>0</v>
      </c>
      <c r="AK12">
        <v>7.9615183018159037</v>
      </c>
      <c r="AL12">
        <v>0</v>
      </c>
      <c r="AM12">
        <v>1.64598935055312</v>
      </c>
      <c r="AN12">
        <v>0.81402287977457732</v>
      </c>
      <c r="AO12">
        <v>0</v>
      </c>
      <c r="AP12">
        <v>0.27657177916927567</v>
      </c>
      <c r="AQ12">
        <v>0</v>
      </c>
      <c r="AR12">
        <v>11.57733877812565</v>
      </c>
      <c r="AS12">
        <v>8.2980796664579426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21.694268765811064</v>
      </c>
      <c r="BB12">
        <f t="shared" si="0"/>
        <v>497.30737634928659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324.59152908195114</v>
      </c>
      <c r="M13">
        <v>27.927427150768025</v>
      </c>
      <c r="N13">
        <v>35.974916948452282</v>
      </c>
      <c r="O13">
        <v>0</v>
      </c>
      <c r="P13">
        <v>31.40379066490949</v>
      </c>
      <c r="Q13">
        <v>0</v>
      </c>
      <c r="R13">
        <v>0</v>
      </c>
      <c r="S13">
        <v>0</v>
      </c>
      <c r="T13">
        <v>0</v>
      </c>
      <c r="U13">
        <v>21.519363277866656</v>
      </c>
      <c r="V13">
        <v>0</v>
      </c>
      <c r="W13">
        <v>2.0458083092790851</v>
      </c>
      <c r="X13">
        <v>25.819851206819163</v>
      </c>
      <c r="Y13">
        <v>0</v>
      </c>
      <c r="Z13">
        <v>2.0214079281987059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2.5163114786057186</v>
      </c>
      <c r="AG13">
        <v>12.81282451429764</v>
      </c>
      <c r="AH13">
        <v>0</v>
      </c>
      <c r="AI13">
        <v>0</v>
      </c>
      <c r="AJ13">
        <v>0</v>
      </c>
      <c r="AK13">
        <v>7.9615183018159037</v>
      </c>
      <c r="AL13">
        <v>0</v>
      </c>
      <c r="AM13">
        <v>3.2919783881235642</v>
      </c>
      <c r="AN13">
        <v>0.81402287977457732</v>
      </c>
      <c r="AO13">
        <v>0</v>
      </c>
      <c r="AP13">
        <v>0.27657177916927567</v>
      </c>
      <c r="AQ13">
        <v>0</v>
      </c>
      <c r="AR13">
        <v>11.57733877812565</v>
      </c>
      <c r="AS13">
        <v>8.2980796664579426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21.688044546822884</v>
      </c>
      <c r="BB13">
        <f t="shared" si="0"/>
        <v>497.16469580779187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324.59152908195114</v>
      </c>
      <c r="M14">
        <v>27.927427150768025</v>
      </c>
      <c r="N14">
        <v>35.974916948452282</v>
      </c>
      <c r="O14">
        <v>0</v>
      </c>
      <c r="P14">
        <v>31.40379066490949</v>
      </c>
      <c r="Q14">
        <v>0</v>
      </c>
      <c r="R14">
        <v>0</v>
      </c>
      <c r="S14">
        <v>0</v>
      </c>
      <c r="T14">
        <v>0</v>
      </c>
      <c r="U14">
        <v>21.519363277866656</v>
      </c>
      <c r="V14">
        <v>0</v>
      </c>
      <c r="W14">
        <v>2.0458083092790851</v>
      </c>
      <c r="X14">
        <v>25.819851206819163</v>
      </c>
      <c r="Y14">
        <v>0</v>
      </c>
      <c r="Z14">
        <v>2.0214079281987059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2.5163114786057186</v>
      </c>
      <c r="AG14">
        <v>12.81282451429764</v>
      </c>
      <c r="AH14">
        <v>0</v>
      </c>
      <c r="AI14">
        <v>0</v>
      </c>
      <c r="AJ14">
        <v>0</v>
      </c>
      <c r="AK14">
        <v>7.9615183018159037</v>
      </c>
      <c r="AL14">
        <v>0</v>
      </c>
      <c r="AM14">
        <v>3.2919783881235642</v>
      </c>
      <c r="AN14">
        <v>0.81402287977457732</v>
      </c>
      <c r="AO14">
        <v>0</v>
      </c>
      <c r="AP14">
        <v>0.27657177916927567</v>
      </c>
      <c r="AQ14">
        <v>0</v>
      </c>
      <c r="AR14">
        <v>11.57733877812565</v>
      </c>
      <c r="AS14">
        <v>8.2980796664579426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21.688044546822884</v>
      </c>
      <c r="BB14">
        <f t="shared" si="0"/>
        <v>497.16469580779187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5.0302375967768205</v>
      </c>
      <c r="L15">
        <v>324.8180206758264</v>
      </c>
      <c r="M15">
        <v>27.927427150768025</v>
      </c>
      <c r="N15">
        <v>35.974916948452282</v>
      </c>
      <c r="O15">
        <v>0</v>
      </c>
      <c r="P15">
        <v>31.266703868129465</v>
      </c>
      <c r="Q15">
        <v>0</v>
      </c>
      <c r="R15">
        <v>0</v>
      </c>
      <c r="S15">
        <v>0</v>
      </c>
      <c r="T15">
        <v>0</v>
      </c>
      <c r="U15">
        <v>21.519363277866656</v>
      </c>
      <c r="V15">
        <v>0</v>
      </c>
      <c r="W15">
        <v>2.0458083092790851</v>
      </c>
      <c r="X15">
        <v>25.819851206819163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2.5163114786057186</v>
      </c>
      <c r="AG15">
        <v>12.81282451429764</v>
      </c>
      <c r="AH15">
        <v>0</v>
      </c>
      <c r="AI15">
        <v>0</v>
      </c>
      <c r="AJ15">
        <v>0</v>
      </c>
      <c r="AK15">
        <v>7.9615183018159037</v>
      </c>
      <c r="AL15">
        <v>0</v>
      </c>
      <c r="AM15">
        <v>4.9279920418492997</v>
      </c>
      <c r="AN15">
        <v>0.81402287977457732</v>
      </c>
      <c r="AO15">
        <v>0</v>
      </c>
      <c r="AP15">
        <v>0.27657177916927567</v>
      </c>
      <c r="AQ15">
        <v>0</v>
      </c>
      <c r="AR15">
        <v>16.174223203506575</v>
      </c>
      <c r="AS15">
        <v>8.2980796664579426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22.16258073859337</v>
      </c>
      <c r="BB15">
        <f t="shared" si="0"/>
        <v>508.04270008900022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9.4030802064588066</v>
      </c>
      <c r="L16">
        <v>351.85893661212481</v>
      </c>
      <c r="M16">
        <v>27.927427150768025</v>
      </c>
      <c r="N16">
        <v>35.974916948452282</v>
      </c>
      <c r="O16">
        <v>0</v>
      </c>
      <c r="P16">
        <v>31.266703868129465</v>
      </c>
      <c r="Q16">
        <v>0</v>
      </c>
      <c r="R16">
        <v>12.864960574935623</v>
      </c>
      <c r="S16">
        <v>8.0266656969822332</v>
      </c>
      <c r="T16">
        <v>0</v>
      </c>
      <c r="U16">
        <v>21.519363277866656</v>
      </c>
      <c r="V16">
        <v>3.4738108037012498</v>
      </c>
      <c r="W16">
        <v>10.508908043827223</v>
      </c>
      <c r="X16">
        <v>30.183177032455578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2.5163114786057186</v>
      </c>
      <c r="AG16">
        <v>12.81282451429764</v>
      </c>
      <c r="AH16">
        <v>0</v>
      </c>
      <c r="AI16">
        <v>0</v>
      </c>
      <c r="AJ16">
        <v>0</v>
      </c>
      <c r="AK16">
        <v>7.9615183018159037</v>
      </c>
      <c r="AL16">
        <v>0</v>
      </c>
      <c r="AM16">
        <v>4.9279920418492997</v>
      </c>
      <c r="AN16">
        <v>0.81402287977457732</v>
      </c>
      <c r="AO16">
        <v>0</v>
      </c>
      <c r="AP16">
        <v>0.27657177916927567</v>
      </c>
      <c r="AQ16">
        <v>0</v>
      </c>
      <c r="AR16">
        <v>16.174223203506575</v>
      </c>
      <c r="AS16">
        <v>8.2980796664579426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25.030295703991939</v>
      </c>
      <c r="BB16">
        <f t="shared" si="0"/>
        <v>573.78060630538585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9.5388346830121744</v>
      </c>
      <c r="L17">
        <v>351.85893661212481</v>
      </c>
      <c r="M17">
        <v>27.927427150768025</v>
      </c>
      <c r="N17">
        <v>35.974916948452282</v>
      </c>
      <c r="O17">
        <v>0</v>
      </c>
      <c r="P17">
        <v>31.266703868129465</v>
      </c>
      <c r="Q17">
        <v>0</v>
      </c>
      <c r="R17">
        <v>12.864960574935623</v>
      </c>
      <c r="S17">
        <v>8.0266656969822332</v>
      </c>
      <c r="T17">
        <v>0</v>
      </c>
      <c r="U17">
        <v>21.519363277866656</v>
      </c>
      <c r="V17">
        <v>3.4738108037012498</v>
      </c>
      <c r="W17">
        <v>10.508908043827223</v>
      </c>
      <c r="X17">
        <v>30.332351300844905</v>
      </c>
      <c r="Y17">
        <v>0</v>
      </c>
      <c r="Z17">
        <v>2.0214079281987059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2.5163114786057186</v>
      </c>
      <c r="AG17">
        <v>12.81282451429764</v>
      </c>
      <c r="AH17">
        <v>0</v>
      </c>
      <c r="AI17">
        <v>0</v>
      </c>
      <c r="AJ17">
        <v>0</v>
      </c>
      <c r="AK17">
        <v>7.9615183018159037</v>
      </c>
      <c r="AL17">
        <v>0</v>
      </c>
      <c r="AM17">
        <v>4.9279920418492997</v>
      </c>
      <c r="AN17">
        <v>0.81402287977457732</v>
      </c>
      <c r="AO17">
        <v>0</v>
      </c>
      <c r="AP17">
        <v>0.27657177916927567</v>
      </c>
      <c r="AQ17">
        <v>0</v>
      </c>
      <c r="AR17">
        <v>11.57733877812565</v>
      </c>
      <c r="AS17">
        <v>8.2980796664579426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24.850055956549621</v>
      </c>
      <c r="BB17">
        <f t="shared" si="0"/>
        <v>569.64889037238993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9.4031314576591356</v>
      </c>
      <c r="L18">
        <v>351.85893661212481</v>
      </c>
      <c r="M18">
        <v>27.927427150768025</v>
      </c>
      <c r="N18">
        <v>35.974916948452282</v>
      </c>
      <c r="O18">
        <v>0</v>
      </c>
      <c r="P18">
        <v>31.266703868129465</v>
      </c>
      <c r="Q18">
        <v>0</v>
      </c>
      <c r="R18">
        <v>12.864960574935623</v>
      </c>
      <c r="S18">
        <v>8.0266656969822332</v>
      </c>
      <c r="T18">
        <v>0</v>
      </c>
      <c r="U18">
        <v>21.519363277866656</v>
      </c>
      <c r="V18">
        <v>3.4738108037012498</v>
      </c>
      <c r="W18">
        <v>10.508908043827223</v>
      </c>
      <c r="X18">
        <v>30.332351300844905</v>
      </c>
      <c r="Y18">
        <v>0</v>
      </c>
      <c r="Z18">
        <v>2.0214079281987059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2.5163114786057186</v>
      </c>
      <c r="AG18">
        <v>12.81282451429764</v>
      </c>
      <c r="AH18">
        <v>0</v>
      </c>
      <c r="AI18">
        <v>0</v>
      </c>
      <c r="AJ18">
        <v>0</v>
      </c>
      <c r="AK18">
        <v>7.9615183018159037</v>
      </c>
      <c r="AL18">
        <v>0</v>
      </c>
      <c r="AM18">
        <v>4.9279920418492997</v>
      </c>
      <c r="AN18">
        <v>0.81402287977457732</v>
      </c>
      <c r="AO18">
        <v>0</v>
      </c>
      <c r="AP18">
        <v>0.27657177916927567</v>
      </c>
      <c r="AQ18">
        <v>0</v>
      </c>
      <c r="AR18">
        <v>11.57733877812565</v>
      </c>
      <c r="AS18">
        <v>8.2980796664579426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24.844383561729867</v>
      </c>
      <c r="BB18">
        <f t="shared" si="0"/>
        <v>569.51885954185661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9.4031314576591356</v>
      </c>
      <c r="L19">
        <v>351.85893661212481</v>
      </c>
      <c r="M19">
        <v>27.927427150768025</v>
      </c>
      <c r="N19">
        <v>35.974916948452282</v>
      </c>
      <c r="O19">
        <v>0</v>
      </c>
      <c r="P19">
        <v>31.266703868129465</v>
      </c>
      <c r="Q19">
        <v>0</v>
      </c>
      <c r="R19">
        <v>12.864960574935623</v>
      </c>
      <c r="S19">
        <v>8.0266656969822332</v>
      </c>
      <c r="T19">
        <v>0</v>
      </c>
      <c r="U19">
        <v>21.519363277866656</v>
      </c>
      <c r="V19">
        <v>3.4738108037012498</v>
      </c>
      <c r="W19">
        <v>10.508908043827223</v>
      </c>
      <c r="X19">
        <v>30.332351300844905</v>
      </c>
      <c r="Y19">
        <v>0</v>
      </c>
      <c r="Z19">
        <v>2.0214079281987059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2.5163114786057186</v>
      </c>
      <c r="AG19">
        <v>12.81282451429764</v>
      </c>
      <c r="AH19">
        <v>0</v>
      </c>
      <c r="AI19">
        <v>0</v>
      </c>
      <c r="AJ19">
        <v>0</v>
      </c>
      <c r="AK19">
        <v>7.9615183018159037</v>
      </c>
      <c r="AL19">
        <v>0</v>
      </c>
      <c r="AM19">
        <v>4.9279920418492997</v>
      </c>
      <c r="AN19">
        <v>0.81402287977457732</v>
      </c>
      <c r="AO19">
        <v>0</v>
      </c>
      <c r="AP19">
        <v>0.47412318722604879</v>
      </c>
      <c r="AQ19">
        <v>0</v>
      </c>
      <c r="AR19">
        <v>11.57733877812565</v>
      </c>
      <c r="AS19">
        <v>8.2980796664579426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24.85264121058664</v>
      </c>
      <c r="BB19">
        <f t="shared" si="0"/>
        <v>569.70815330105654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9.4030802064588066</v>
      </c>
      <c r="L20">
        <v>351.85893661212481</v>
      </c>
      <c r="M20">
        <v>27.927427150768025</v>
      </c>
      <c r="N20">
        <v>35.974916948452282</v>
      </c>
      <c r="O20">
        <v>0</v>
      </c>
      <c r="P20">
        <v>31.266703868129465</v>
      </c>
      <c r="Q20">
        <v>0</v>
      </c>
      <c r="R20">
        <v>12.864960574935623</v>
      </c>
      <c r="S20">
        <v>8.0266656969822332</v>
      </c>
      <c r="T20">
        <v>0</v>
      </c>
      <c r="U20">
        <v>21.519363277866656</v>
      </c>
      <c r="V20">
        <v>3.4738108037012498</v>
      </c>
      <c r="W20">
        <v>10.508908043827223</v>
      </c>
      <c r="X20">
        <v>30.332351300844905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2.5163114786057186</v>
      </c>
      <c r="AG20">
        <v>12.81282451429764</v>
      </c>
      <c r="AH20">
        <v>0</v>
      </c>
      <c r="AI20">
        <v>0</v>
      </c>
      <c r="AJ20">
        <v>0</v>
      </c>
      <c r="AK20">
        <v>7.9615183018159037</v>
      </c>
      <c r="AL20">
        <v>0</v>
      </c>
      <c r="AM20">
        <v>4.9279920418492997</v>
      </c>
      <c r="AN20">
        <v>0.81402287977457732</v>
      </c>
      <c r="AO20">
        <v>0</v>
      </c>
      <c r="AP20">
        <v>0.47412318722604879</v>
      </c>
      <c r="AQ20">
        <v>0</v>
      </c>
      <c r="AR20">
        <v>11.57733877812565</v>
      </c>
      <c r="AS20">
        <v>8.2980796664579426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24.852639068286464</v>
      </c>
      <c r="BB20">
        <f t="shared" si="0"/>
        <v>569.7081041921565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9.4030403584434001</v>
      </c>
      <c r="L21">
        <v>351.85893661212481</v>
      </c>
      <c r="M21">
        <v>27.927427150768025</v>
      </c>
      <c r="N21">
        <v>35.974916948452282</v>
      </c>
      <c r="O21">
        <v>0</v>
      </c>
      <c r="P21">
        <v>31.266703868129465</v>
      </c>
      <c r="Q21">
        <v>0</v>
      </c>
      <c r="R21">
        <v>12.864960574935623</v>
      </c>
      <c r="S21">
        <v>8.0266656969822332</v>
      </c>
      <c r="T21">
        <v>0</v>
      </c>
      <c r="U21">
        <v>21.519363277866656</v>
      </c>
      <c r="V21">
        <v>3.4738108037012498</v>
      </c>
      <c r="W21">
        <v>10.508908043827223</v>
      </c>
      <c r="X21">
        <v>30.332351300844905</v>
      </c>
      <c r="Y21">
        <v>0</v>
      </c>
      <c r="Z21">
        <v>2.0214079281987059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2.5163114786057186</v>
      </c>
      <c r="AG21">
        <v>12.81282451429764</v>
      </c>
      <c r="AH21">
        <v>0</v>
      </c>
      <c r="AI21">
        <v>0</v>
      </c>
      <c r="AJ21">
        <v>0</v>
      </c>
      <c r="AK21">
        <v>7.9615183018159037</v>
      </c>
      <c r="AL21">
        <v>0</v>
      </c>
      <c r="AM21">
        <v>4.9279920418492997</v>
      </c>
      <c r="AN21">
        <v>0.81402287977457732</v>
      </c>
      <c r="AO21">
        <v>0</v>
      </c>
      <c r="AP21">
        <v>0.47412318722604879</v>
      </c>
      <c r="AQ21">
        <v>0</v>
      </c>
      <c r="AR21">
        <v>16.174223203506575</v>
      </c>
      <c r="AS21">
        <v>8.2980796664579426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25.044787171620342</v>
      </c>
      <c r="BB21">
        <f t="shared" si="0"/>
        <v>574.11280066618804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9.4030403584434001</v>
      </c>
      <c r="L22">
        <v>351.85893661212481</v>
      </c>
      <c r="M22">
        <v>27.927427150768025</v>
      </c>
      <c r="N22">
        <v>35.974916948452282</v>
      </c>
      <c r="O22">
        <v>0</v>
      </c>
      <c r="P22">
        <v>31.266703868129465</v>
      </c>
      <c r="Q22">
        <v>0</v>
      </c>
      <c r="R22">
        <v>12.835350977486771</v>
      </c>
      <c r="S22">
        <v>8.0325951192599181</v>
      </c>
      <c r="T22">
        <v>0</v>
      </c>
      <c r="U22">
        <v>21.519363277866656</v>
      </c>
      <c r="V22">
        <v>3.4677796769844358</v>
      </c>
      <c r="W22">
        <v>10.508908043827223</v>
      </c>
      <c r="X22">
        <v>30.332351300844905</v>
      </c>
      <c r="Y22">
        <v>0</v>
      </c>
      <c r="Z22">
        <v>2.0214079281987059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2.5163114786057186</v>
      </c>
      <c r="AG22">
        <v>12.81282451429764</v>
      </c>
      <c r="AH22">
        <v>0</v>
      </c>
      <c r="AI22">
        <v>0</v>
      </c>
      <c r="AJ22">
        <v>0</v>
      </c>
      <c r="AK22">
        <v>7.9615183018159037</v>
      </c>
      <c r="AL22">
        <v>0</v>
      </c>
      <c r="AM22">
        <v>4.9279920418492997</v>
      </c>
      <c r="AN22">
        <v>0.81402287977457732</v>
      </c>
      <c r="AO22">
        <v>0</v>
      </c>
      <c r="AP22">
        <v>0.47412318722604879</v>
      </c>
      <c r="AQ22">
        <v>0</v>
      </c>
      <c r="AR22">
        <v>16.174223203506575</v>
      </c>
      <c r="AS22">
        <v>10.082166812356501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25.118120081899988</v>
      </c>
      <c r="BB22">
        <f t="shared" si="0"/>
        <v>575.793843599919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9.4030528746103794</v>
      </c>
      <c r="L23">
        <v>352.53729434250567</v>
      </c>
      <c r="M23">
        <v>27.927427150768025</v>
      </c>
      <c r="N23">
        <v>35.974916948452282</v>
      </c>
      <c r="O23">
        <v>0</v>
      </c>
      <c r="P23">
        <v>31.266703868129465</v>
      </c>
      <c r="Q23">
        <v>0</v>
      </c>
      <c r="R23">
        <v>12.869048692582819</v>
      </c>
      <c r="S23">
        <v>8.0325951192599181</v>
      </c>
      <c r="T23">
        <v>0</v>
      </c>
      <c r="U23">
        <v>21.519363277866656</v>
      </c>
      <c r="V23">
        <v>3.4677796769844358</v>
      </c>
      <c r="W23">
        <v>9.6102806790880813</v>
      </c>
      <c r="X23">
        <v>30.332351300844905</v>
      </c>
      <c r="Y23">
        <v>0</v>
      </c>
      <c r="Z23">
        <v>2.3749336130244205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2.5163114786057186</v>
      </c>
      <c r="AG23">
        <v>12.81282451429764</v>
      </c>
      <c r="AH23">
        <v>0</v>
      </c>
      <c r="AI23">
        <v>0</v>
      </c>
      <c r="AJ23">
        <v>0</v>
      </c>
      <c r="AK23">
        <v>7.9615183018159037</v>
      </c>
      <c r="AL23">
        <v>0</v>
      </c>
      <c r="AM23">
        <v>4.9279920418492997</v>
      </c>
      <c r="AN23">
        <v>0.81402287977457732</v>
      </c>
      <c r="AO23">
        <v>0</v>
      </c>
      <c r="AP23">
        <v>0.47412318722604879</v>
      </c>
      <c r="AQ23">
        <v>0</v>
      </c>
      <c r="AR23">
        <v>11.57733877812565</v>
      </c>
      <c r="AS23">
        <v>10.082166812356501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24.932949503495415</v>
      </c>
      <c r="BB23">
        <f t="shared" si="0"/>
        <v>571.54909603467297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5.0302320235054774</v>
      </c>
      <c r="L24">
        <v>395.45686612414363</v>
      </c>
      <c r="M24">
        <v>27.927427150768025</v>
      </c>
      <c r="N24">
        <v>35.974916948452282</v>
      </c>
      <c r="O24">
        <v>0</v>
      </c>
      <c r="P24">
        <v>31.266703868129465</v>
      </c>
      <c r="Q24">
        <v>0</v>
      </c>
      <c r="R24">
        <v>12.869048692582819</v>
      </c>
      <c r="S24">
        <v>0</v>
      </c>
      <c r="T24">
        <v>0</v>
      </c>
      <c r="U24">
        <v>21.519363277866656</v>
      </c>
      <c r="V24">
        <v>3.4677796769844358</v>
      </c>
      <c r="W24">
        <v>9.6102806790880813</v>
      </c>
      <c r="X24">
        <v>30.332351300844905</v>
      </c>
      <c r="Y24">
        <v>0</v>
      </c>
      <c r="Z24">
        <v>2.3749336130244205</v>
      </c>
      <c r="AA24">
        <v>0</v>
      </c>
      <c r="AB24">
        <v>0</v>
      </c>
      <c r="AC24">
        <v>3.0213957887706111</v>
      </c>
      <c r="AD24">
        <v>0</v>
      </c>
      <c r="AE24">
        <v>0</v>
      </c>
      <c r="AF24">
        <v>2.5163114786057186</v>
      </c>
      <c r="AG24">
        <v>12.81282451429764</v>
      </c>
      <c r="AH24">
        <v>2.9521509502191616</v>
      </c>
      <c r="AI24">
        <v>0</v>
      </c>
      <c r="AJ24">
        <v>0</v>
      </c>
      <c r="AK24">
        <v>7.9615183018159037</v>
      </c>
      <c r="AL24">
        <v>0</v>
      </c>
      <c r="AM24">
        <v>4.9279920418492997</v>
      </c>
      <c r="AN24">
        <v>0.81402287977457732</v>
      </c>
      <c r="AO24">
        <v>0</v>
      </c>
      <c r="AP24">
        <v>0.23706143352118556</v>
      </c>
      <c r="AQ24">
        <v>3.8486126789814228</v>
      </c>
      <c r="AR24">
        <v>11.57733877812565</v>
      </c>
      <c r="AS24">
        <v>10.082166812356501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26.609098298772942</v>
      </c>
      <c r="BB24">
        <f t="shared" si="0"/>
        <v>609.97220071493496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5.0301593746132758</v>
      </c>
      <c r="L25">
        <v>394.06540763422379</v>
      </c>
      <c r="M25">
        <v>27.927427150768025</v>
      </c>
      <c r="N25">
        <v>35.974916948452282</v>
      </c>
      <c r="O25">
        <v>0</v>
      </c>
      <c r="P25">
        <v>31.266703868129465</v>
      </c>
      <c r="Q25">
        <v>0</v>
      </c>
      <c r="R25">
        <v>0</v>
      </c>
      <c r="S25">
        <v>0</v>
      </c>
      <c r="T25">
        <v>0</v>
      </c>
      <c r="U25">
        <v>21.519363277866656</v>
      </c>
      <c r="V25">
        <v>0</v>
      </c>
      <c r="W25">
        <v>1.9723398356454431</v>
      </c>
      <c r="X25">
        <v>27.721213083473781</v>
      </c>
      <c r="Y25">
        <v>0</v>
      </c>
      <c r="Z25">
        <v>2.3749336130244205</v>
      </c>
      <c r="AA25">
        <v>0</v>
      </c>
      <c r="AB25">
        <v>1.0411316765810896</v>
      </c>
      <c r="AC25">
        <v>3.0213957887706111</v>
      </c>
      <c r="AD25">
        <v>0</v>
      </c>
      <c r="AE25">
        <v>0</v>
      </c>
      <c r="AF25">
        <v>2.5163114786057186</v>
      </c>
      <c r="AG25">
        <v>12.81282451429764</v>
      </c>
      <c r="AH25">
        <v>6.4947323413692324</v>
      </c>
      <c r="AI25">
        <v>0</v>
      </c>
      <c r="AJ25">
        <v>0</v>
      </c>
      <c r="AK25">
        <v>7.9615183018159037</v>
      </c>
      <c r="AL25">
        <v>0</v>
      </c>
      <c r="AM25">
        <v>4.9279920418492997</v>
      </c>
      <c r="AN25">
        <v>0.81402287977457732</v>
      </c>
      <c r="AO25">
        <v>0</v>
      </c>
      <c r="AP25">
        <v>0.23706143352118556</v>
      </c>
      <c r="AQ25">
        <v>7.6972250475892299</v>
      </c>
      <c r="AR25">
        <v>11.57733877812565</v>
      </c>
      <c r="AS25">
        <v>9.1278878572323094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25.752223709495453</v>
      </c>
      <c r="BB25">
        <f t="shared" si="0"/>
        <v>590.32968321623423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5.0301593746132758</v>
      </c>
      <c r="L26">
        <v>394.06540763422379</v>
      </c>
      <c r="M26">
        <v>27.927427150768025</v>
      </c>
      <c r="N26">
        <v>35.974916948452282</v>
      </c>
      <c r="O26">
        <v>0</v>
      </c>
      <c r="P26">
        <v>31.266703868129465</v>
      </c>
      <c r="Q26">
        <v>0</v>
      </c>
      <c r="R26">
        <v>0</v>
      </c>
      <c r="S26">
        <v>0</v>
      </c>
      <c r="T26">
        <v>0</v>
      </c>
      <c r="U26">
        <v>21.519363277866656</v>
      </c>
      <c r="V26">
        <v>0</v>
      </c>
      <c r="W26">
        <v>1.9723398356454431</v>
      </c>
      <c r="X26">
        <v>27.721213083473781</v>
      </c>
      <c r="Y26">
        <v>0</v>
      </c>
      <c r="Z26">
        <v>2.3749336130244205</v>
      </c>
      <c r="AA26">
        <v>0</v>
      </c>
      <c r="AB26">
        <v>4.0812348638071381</v>
      </c>
      <c r="AC26">
        <v>3.0213957887706111</v>
      </c>
      <c r="AD26">
        <v>0</v>
      </c>
      <c r="AE26">
        <v>0</v>
      </c>
      <c r="AF26">
        <v>2.5163114786057186</v>
      </c>
      <c r="AG26">
        <v>12.81282451429764</v>
      </c>
      <c r="AH26">
        <v>13.314201001878523</v>
      </c>
      <c r="AI26">
        <v>0</v>
      </c>
      <c r="AJ26">
        <v>0</v>
      </c>
      <c r="AK26">
        <v>7.9615183018159037</v>
      </c>
      <c r="AL26">
        <v>0</v>
      </c>
      <c r="AM26">
        <v>4.9279920418492997</v>
      </c>
      <c r="AN26">
        <v>0.81402287977457732</v>
      </c>
      <c r="AO26">
        <v>0</v>
      </c>
      <c r="AP26">
        <v>0.23706143352118556</v>
      </c>
      <c r="AQ26">
        <v>11.545837416197037</v>
      </c>
      <c r="AR26">
        <v>11.57733877812565</v>
      </c>
      <c r="AS26">
        <v>9.1278878572323094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26.325225809738598</v>
      </c>
      <c r="BB26">
        <f t="shared" si="0"/>
        <v>603.46486533233406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9.4029096199630722</v>
      </c>
      <c r="L27">
        <v>394.06540763422379</v>
      </c>
      <c r="M27">
        <v>27.927427150768025</v>
      </c>
      <c r="N27">
        <v>35.974916948452282</v>
      </c>
      <c r="O27">
        <v>0</v>
      </c>
      <c r="P27">
        <v>31.266703868129465</v>
      </c>
      <c r="Q27">
        <v>0</v>
      </c>
      <c r="R27">
        <v>12.869048692582819</v>
      </c>
      <c r="S27">
        <v>8.0325951192599181</v>
      </c>
      <c r="T27">
        <v>0</v>
      </c>
      <c r="U27">
        <v>21.519363277866656</v>
      </c>
      <c r="V27">
        <v>3.4677796769844358</v>
      </c>
      <c r="W27">
        <v>8.9429474606607773</v>
      </c>
      <c r="X27">
        <v>30.332351300844905</v>
      </c>
      <c r="Y27">
        <v>0</v>
      </c>
      <c r="Z27">
        <v>4.0428155362137339</v>
      </c>
      <c r="AA27">
        <v>0</v>
      </c>
      <c r="AB27">
        <v>4.0812348638071381</v>
      </c>
      <c r="AC27">
        <v>3.0213957887706111</v>
      </c>
      <c r="AD27">
        <v>0</v>
      </c>
      <c r="AE27">
        <v>5.1257020634523069</v>
      </c>
      <c r="AF27">
        <v>2.5163114786057186</v>
      </c>
      <c r="AG27">
        <v>12.81282451429764</v>
      </c>
      <c r="AH27">
        <v>20.665057278751824</v>
      </c>
      <c r="AI27">
        <v>1.1922947756209559</v>
      </c>
      <c r="AJ27">
        <v>0</v>
      </c>
      <c r="AK27">
        <v>7.9615183018159037</v>
      </c>
      <c r="AL27">
        <v>0</v>
      </c>
      <c r="AM27">
        <v>4.9279920418492997</v>
      </c>
      <c r="AN27">
        <v>0.81402287977457732</v>
      </c>
      <c r="AO27">
        <v>0</v>
      </c>
      <c r="AP27">
        <v>0.23706143352118556</v>
      </c>
      <c r="AQ27">
        <v>10.835324234606553</v>
      </c>
      <c r="AR27">
        <v>16.174223203506575</v>
      </c>
      <c r="AS27">
        <v>9.1278878572323094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28.730691490665269</v>
      </c>
      <c r="BB27">
        <f t="shared" si="0"/>
        <v>658.60642551089734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9.4029096199630722</v>
      </c>
      <c r="L28">
        <v>394.06540763422379</v>
      </c>
      <c r="M28">
        <v>27.927427150768025</v>
      </c>
      <c r="N28">
        <v>35.974916948452282</v>
      </c>
      <c r="O28">
        <v>0</v>
      </c>
      <c r="P28">
        <v>31.266703868129465</v>
      </c>
      <c r="Q28">
        <v>0</v>
      </c>
      <c r="R28">
        <v>12.869048692582819</v>
      </c>
      <c r="S28">
        <v>8.0325951192599181</v>
      </c>
      <c r="T28">
        <v>0</v>
      </c>
      <c r="U28">
        <v>21.519363277866656</v>
      </c>
      <c r="V28">
        <v>3.4677796769844358</v>
      </c>
      <c r="W28">
        <v>8.9429474606607773</v>
      </c>
      <c r="X28">
        <v>30.332351300844905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5.1257020634523069</v>
      </c>
      <c r="AF28">
        <v>2.5163114786057186</v>
      </c>
      <c r="AG28">
        <v>12.81282451429764</v>
      </c>
      <c r="AH28">
        <v>29.16725224118138</v>
      </c>
      <c r="AI28">
        <v>5.1666099643080772</v>
      </c>
      <c r="AJ28">
        <v>0</v>
      </c>
      <c r="AK28">
        <v>7.9615183018159037</v>
      </c>
      <c r="AL28">
        <v>0</v>
      </c>
      <c r="AM28">
        <v>4.9279920418492997</v>
      </c>
      <c r="AN28">
        <v>0.81402287977457732</v>
      </c>
      <c r="AO28">
        <v>0</v>
      </c>
      <c r="AP28">
        <v>0.23706143352118556</v>
      </c>
      <c r="AQ28">
        <v>11.545837416197037</v>
      </c>
      <c r="AR28">
        <v>16.174223203506575</v>
      </c>
      <c r="AS28">
        <v>9.1278878572323094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29.88055011960645</v>
      </c>
      <c r="BB28">
        <f t="shared" si="0"/>
        <v>684.96514652169742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9.4029096199630722</v>
      </c>
      <c r="L29">
        <v>388.39290573722332</v>
      </c>
      <c r="M29">
        <v>27.927427150768025</v>
      </c>
      <c r="N29">
        <v>35.974916948452282</v>
      </c>
      <c r="O29">
        <v>0</v>
      </c>
      <c r="P29">
        <v>31.266703868129465</v>
      </c>
      <c r="Q29">
        <v>0</v>
      </c>
      <c r="R29">
        <v>12.869048692582819</v>
      </c>
      <c r="S29">
        <v>8.0325951192599181</v>
      </c>
      <c r="T29">
        <v>0</v>
      </c>
      <c r="U29">
        <v>21.519363277866656</v>
      </c>
      <c r="V29">
        <v>3.601167176211407</v>
      </c>
      <c r="W29">
        <v>8.9429474606607773</v>
      </c>
      <c r="X29">
        <v>30.331194801221461</v>
      </c>
      <c r="Y29">
        <v>0</v>
      </c>
      <c r="Z29">
        <v>6.0642234644124402</v>
      </c>
      <c r="AA29">
        <v>4.3615500626174084</v>
      </c>
      <c r="AB29">
        <v>12.343652871008139</v>
      </c>
      <c r="AC29">
        <v>9.0733312350240034</v>
      </c>
      <c r="AD29">
        <v>5.6879915466499691</v>
      </c>
      <c r="AE29">
        <v>10.286643611354622</v>
      </c>
      <c r="AF29">
        <v>5.2167428887497387</v>
      </c>
      <c r="AG29">
        <v>12.81282451429764</v>
      </c>
      <c r="AH29">
        <v>36.459065066270092</v>
      </c>
      <c r="AI29">
        <v>5.1666099643080772</v>
      </c>
      <c r="AJ29">
        <v>0</v>
      </c>
      <c r="AK29">
        <v>7.9615183018159037</v>
      </c>
      <c r="AL29">
        <v>0</v>
      </c>
      <c r="AM29">
        <v>4.9279920418492997</v>
      </c>
      <c r="AN29">
        <v>0.81402287977457732</v>
      </c>
      <c r="AO29">
        <v>0</v>
      </c>
      <c r="AP29">
        <v>0.23706143352118556</v>
      </c>
      <c r="AQ29">
        <v>11.545837416197037</v>
      </c>
      <c r="AR29">
        <v>11.57733877812565</v>
      </c>
      <c r="AS29">
        <v>9.1278878572323094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30.594484804235847</v>
      </c>
      <c r="BB29">
        <f t="shared" si="0"/>
        <v>701.33098898131152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9.4029096199630722</v>
      </c>
      <c r="L30">
        <v>388.39290573722332</v>
      </c>
      <c r="M30">
        <v>27.927427150768025</v>
      </c>
      <c r="N30">
        <v>35.974916948452282</v>
      </c>
      <c r="O30">
        <v>0</v>
      </c>
      <c r="P30">
        <v>31.266703868129465</v>
      </c>
      <c r="Q30">
        <v>0</v>
      </c>
      <c r="R30">
        <v>12.869048692582819</v>
      </c>
      <c r="S30">
        <v>8.0325951192599181</v>
      </c>
      <c r="T30">
        <v>0</v>
      </c>
      <c r="U30">
        <v>21.519363277866656</v>
      </c>
      <c r="V30">
        <v>3.601167176211407</v>
      </c>
      <c r="W30">
        <v>8.9429474606607773</v>
      </c>
      <c r="X30">
        <v>30.331194801221461</v>
      </c>
      <c r="Y30">
        <v>0</v>
      </c>
      <c r="Z30">
        <v>6.0642234644124402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10.286643611354622</v>
      </c>
      <c r="AF30">
        <v>5.2167428887497387</v>
      </c>
      <c r="AG30">
        <v>12.81282451429764</v>
      </c>
      <c r="AH30">
        <v>41.330114557503649</v>
      </c>
      <c r="AI30">
        <v>5.1666099643080772</v>
      </c>
      <c r="AJ30">
        <v>0</v>
      </c>
      <c r="AK30">
        <v>7.9615183018159037</v>
      </c>
      <c r="AL30">
        <v>0</v>
      </c>
      <c r="AM30">
        <v>4.9279920418492997</v>
      </c>
      <c r="AN30">
        <v>0.81402287977457732</v>
      </c>
      <c r="AO30">
        <v>0</v>
      </c>
      <c r="AP30">
        <v>0.23706143352118556</v>
      </c>
      <c r="AQ30">
        <v>11.545837416197037</v>
      </c>
      <c r="AR30">
        <v>11.57733877812565</v>
      </c>
      <c r="AS30">
        <v>9.1278878572323094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31.096923553914174</v>
      </c>
      <c r="BB30">
        <f t="shared" si="0"/>
        <v>712.8486160134114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9.4029096199630722</v>
      </c>
      <c r="L31">
        <v>388.39290573722332</v>
      </c>
      <c r="M31">
        <v>27.927427150768025</v>
      </c>
      <c r="N31">
        <v>35.974916948452282</v>
      </c>
      <c r="O31">
        <v>0</v>
      </c>
      <c r="P31">
        <v>31.266703868129465</v>
      </c>
      <c r="Q31">
        <v>0</v>
      </c>
      <c r="R31">
        <v>12.869048692582819</v>
      </c>
      <c r="S31">
        <v>8.0325951192599181</v>
      </c>
      <c r="T31">
        <v>0</v>
      </c>
      <c r="U31">
        <v>21.519363277866656</v>
      </c>
      <c r="V31">
        <v>3.601167176211407</v>
      </c>
      <c r="W31">
        <v>8.8153897640047241</v>
      </c>
      <c r="X31">
        <v>30.331194801221461</v>
      </c>
      <c r="Y31">
        <v>0</v>
      </c>
      <c r="Z31">
        <v>6.0642234644124402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10.286643611354622</v>
      </c>
      <c r="AF31">
        <v>5.2167428887497387</v>
      </c>
      <c r="AG31">
        <v>12.81282451429764</v>
      </c>
      <c r="AH31">
        <v>43.750878518576492</v>
      </c>
      <c r="AI31">
        <v>5.1666099643080772</v>
      </c>
      <c r="AJ31">
        <v>0</v>
      </c>
      <c r="AK31">
        <v>7.9615183018159037</v>
      </c>
      <c r="AL31">
        <v>0</v>
      </c>
      <c r="AM31">
        <v>4.9279920418492997</v>
      </c>
      <c r="AN31">
        <v>0.81402287977457732</v>
      </c>
      <c r="AO31">
        <v>0</v>
      </c>
      <c r="AP31">
        <v>0.23706143352118556</v>
      </c>
      <c r="AQ31">
        <v>11.545837416197037</v>
      </c>
      <c r="AR31">
        <v>9.5342790690878729</v>
      </c>
      <c r="AS31">
        <v>9.1278878572323094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31.107379679929021</v>
      </c>
      <c r="BB31">
        <f t="shared" si="0"/>
        <v>713.08830644277566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9.4029096199630722</v>
      </c>
      <c r="L32">
        <v>388.39290573722332</v>
      </c>
      <c r="M32">
        <v>27.927427150768025</v>
      </c>
      <c r="N32">
        <v>35.974916948452282</v>
      </c>
      <c r="O32">
        <v>0</v>
      </c>
      <c r="P32">
        <v>31.266703868129465</v>
      </c>
      <c r="Q32">
        <v>0</v>
      </c>
      <c r="R32">
        <v>12.869048692582819</v>
      </c>
      <c r="S32">
        <v>8.0325951192599181</v>
      </c>
      <c r="T32">
        <v>0</v>
      </c>
      <c r="U32">
        <v>21.519363277866656</v>
      </c>
      <c r="V32">
        <v>3.601167176211407</v>
      </c>
      <c r="W32">
        <v>8.8153897640047241</v>
      </c>
      <c r="X32">
        <v>30.331194801221461</v>
      </c>
      <c r="Y32">
        <v>0</v>
      </c>
      <c r="Z32">
        <v>6.0642234644124402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10.286643611354622</v>
      </c>
      <c r="AF32">
        <v>5.2167428887497387</v>
      </c>
      <c r="AG32">
        <v>12.81282451429764</v>
      </c>
      <c r="AH32">
        <v>43.750878518576492</v>
      </c>
      <c r="AI32">
        <v>5.1666099643080772</v>
      </c>
      <c r="AJ32">
        <v>0</v>
      </c>
      <c r="AK32">
        <v>7.9615183018159037</v>
      </c>
      <c r="AL32">
        <v>0</v>
      </c>
      <c r="AM32">
        <v>4.9279920418492997</v>
      </c>
      <c r="AN32">
        <v>0.81402287977457732</v>
      </c>
      <c r="AO32">
        <v>0</v>
      </c>
      <c r="AP32">
        <v>0.23706143352118556</v>
      </c>
      <c r="AQ32">
        <v>11.545837416197037</v>
      </c>
      <c r="AR32">
        <v>9.5342790690878729</v>
      </c>
      <c r="AS32">
        <v>9.1278878572323094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31.107379679929021</v>
      </c>
      <c r="BB32">
        <f t="shared" si="0"/>
        <v>713.08830644277566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9.4029096199630722</v>
      </c>
      <c r="L33">
        <v>388.39290573722332</v>
      </c>
      <c r="M33">
        <v>27.927427150768025</v>
      </c>
      <c r="N33">
        <v>35.974916948452282</v>
      </c>
      <c r="O33">
        <v>0</v>
      </c>
      <c r="P33">
        <v>31.266703868129465</v>
      </c>
      <c r="Q33">
        <v>0</v>
      </c>
      <c r="R33">
        <v>12.869048692582819</v>
      </c>
      <c r="S33">
        <v>8.0325951192599181</v>
      </c>
      <c r="T33">
        <v>0</v>
      </c>
      <c r="U33">
        <v>21.519363277866656</v>
      </c>
      <c r="V33">
        <v>3.601167176211407</v>
      </c>
      <c r="W33">
        <v>8.8153897640047241</v>
      </c>
      <c r="X33">
        <v>30.331194801221461</v>
      </c>
      <c r="Y33">
        <v>0</v>
      </c>
      <c r="Z33">
        <v>6.0642234644124402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10.286643611354622</v>
      </c>
      <c r="AF33">
        <v>5.2167428887497387</v>
      </c>
      <c r="AG33">
        <v>12.81282451429764</v>
      </c>
      <c r="AH33">
        <v>43.750878518576492</v>
      </c>
      <c r="AI33">
        <v>5.1666099643080772</v>
      </c>
      <c r="AJ33">
        <v>0</v>
      </c>
      <c r="AK33">
        <v>7.9615183018159037</v>
      </c>
      <c r="AL33">
        <v>0</v>
      </c>
      <c r="AM33">
        <v>4.9279920418492997</v>
      </c>
      <c r="AN33">
        <v>0.81402287977457732</v>
      </c>
      <c r="AO33">
        <v>0</v>
      </c>
      <c r="AP33">
        <v>1.7384513663118346</v>
      </c>
      <c r="AQ33">
        <v>11.545837416197037</v>
      </c>
      <c r="AR33">
        <v>16.174223203506575</v>
      </c>
      <c r="AS33">
        <v>10.082166812356501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31.487576304262561</v>
      </c>
      <c r="BB33">
        <f t="shared" si="0"/>
        <v>721.80372284077566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9.4029096199630722</v>
      </c>
      <c r="L34">
        <v>388.39290573722332</v>
      </c>
      <c r="M34">
        <v>27.927427150768025</v>
      </c>
      <c r="N34">
        <v>35.974916948452282</v>
      </c>
      <c r="O34">
        <v>0</v>
      </c>
      <c r="P34">
        <v>31.266703868129465</v>
      </c>
      <c r="Q34">
        <v>0</v>
      </c>
      <c r="R34">
        <v>12.869048692582819</v>
      </c>
      <c r="S34">
        <v>8.0325951192599181</v>
      </c>
      <c r="T34">
        <v>0</v>
      </c>
      <c r="U34">
        <v>21.519363277866656</v>
      </c>
      <c r="V34">
        <v>3.601167176211407</v>
      </c>
      <c r="W34">
        <v>8.8153897640047241</v>
      </c>
      <c r="X34">
        <v>30.331194801221461</v>
      </c>
      <c r="Y34">
        <v>0</v>
      </c>
      <c r="Z34">
        <v>6.0642234644124402</v>
      </c>
      <c r="AA34">
        <v>8.6665707363807112</v>
      </c>
      <c r="AB34">
        <v>12.343652871008139</v>
      </c>
      <c r="AC34">
        <v>9.0733312350240034</v>
      </c>
      <c r="AD34">
        <v>8.5319871634314328</v>
      </c>
      <c r="AE34">
        <v>10.286643611354622</v>
      </c>
      <c r="AF34">
        <v>5.2167428887497387</v>
      </c>
      <c r="AG34">
        <v>12.81282451429764</v>
      </c>
      <c r="AH34">
        <v>36.459065066270092</v>
      </c>
      <c r="AI34">
        <v>1.1922947756209559</v>
      </c>
      <c r="AJ34">
        <v>0</v>
      </c>
      <c r="AK34">
        <v>7.9615183018159037</v>
      </c>
      <c r="AL34">
        <v>0</v>
      </c>
      <c r="AM34">
        <v>4.9279920418492997</v>
      </c>
      <c r="AN34">
        <v>0.81402287977457732</v>
      </c>
      <c r="AO34">
        <v>0</v>
      </c>
      <c r="AP34">
        <v>1.7384513663118346</v>
      </c>
      <c r="AQ34">
        <v>11.545837416197037</v>
      </c>
      <c r="AR34">
        <v>16.174223203506575</v>
      </c>
      <c r="AS34">
        <v>10.082166812356501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31.016652127069037</v>
      </c>
      <c r="BB34">
        <f t="shared" si="0"/>
        <v>711.00851837697564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9.4030191522034912</v>
      </c>
      <c r="L35">
        <v>388.39290573722332</v>
      </c>
      <c r="M35">
        <v>27.927427150768025</v>
      </c>
      <c r="N35">
        <v>35.974916948452282</v>
      </c>
      <c r="O35">
        <v>0</v>
      </c>
      <c r="P35">
        <v>31.266703868129465</v>
      </c>
      <c r="Q35">
        <v>0</v>
      </c>
      <c r="R35">
        <v>12.869048692582819</v>
      </c>
      <c r="S35">
        <v>8.0325951192599181</v>
      </c>
      <c r="T35">
        <v>0</v>
      </c>
      <c r="U35">
        <v>21.519363277866656</v>
      </c>
      <c r="V35">
        <v>3.601167176211407</v>
      </c>
      <c r="W35">
        <v>8.8153897640047241</v>
      </c>
      <c r="X35">
        <v>30.331194801221461</v>
      </c>
      <c r="Y35">
        <v>0</v>
      </c>
      <c r="Z35">
        <v>6.0642234644124402</v>
      </c>
      <c r="AA35">
        <v>4.333285208098518</v>
      </c>
      <c r="AB35">
        <v>12.343652871008139</v>
      </c>
      <c r="AC35">
        <v>9.0733312350240034</v>
      </c>
      <c r="AD35">
        <v>8.5319871634314328</v>
      </c>
      <c r="AE35">
        <v>10.286643611354622</v>
      </c>
      <c r="AF35">
        <v>5.2167428887497387</v>
      </c>
      <c r="AG35">
        <v>12.81282451429764</v>
      </c>
      <c r="AH35">
        <v>29.16725224118138</v>
      </c>
      <c r="AI35">
        <v>0</v>
      </c>
      <c r="AJ35">
        <v>0</v>
      </c>
      <c r="AK35">
        <v>7.9615183018159037</v>
      </c>
      <c r="AL35">
        <v>0</v>
      </c>
      <c r="AM35">
        <v>4.9279920418492997</v>
      </c>
      <c r="AN35">
        <v>0.81402287977457732</v>
      </c>
      <c r="AO35">
        <v>0</v>
      </c>
      <c r="AP35">
        <v>1.7384513663118346</v>
      </c>
      <c r="AQ35">
        <v>11.545837416197037</v>
      </c>
      <c r="AR35">
        <v>14.64192850177416</v>
      </c>
      <c r="AS35">
        <v>10.082166812356501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30.416839754192409</v>
      </c>
      <c r="BB35">
        <f t="shared" si="0"/>
        <v>697.25875245136842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9.4030191522034912</v>
      </c>
      <c r="L36">
        <v>341.81046928588154</v>
      </c>
      <c r="M36">
        <v>27.927427150768025</v>
      </c>
      <c r="N36">
        <v>35.974916948452282</v>
      </c>
      <c r="O36">
        <v>0</v>
      </c>
      <c r="P36">
        <v>31.266703868129465</v>
      </c>
      <c r="Q36">
        <v>0</v>
      </c>
      <c r="R36">
        <v>12.869048692582819</v>
      </c>
      <c r="S36">
        <v>8.0325951192599181</v>
      </c>
      <c r="T36">
        <v>0</v>
      </c>
      <c r="U36">
        <v>21.519363277866656</v>
      </c>
      <c r="V36">
        <v>3.601167176211407</v>
      </c>
      <c r="W36">
        <v>8.8153897640047241</v>
      </c>
      <c r="X36">
        <v>30.331194801221461</v>
      </c>
      <c r="Y36">
        <v>0</v>
      </c>
      <c r="Z36">
        <v>4.0428155362137339</v>
      </c>
      <c r="AA36">
        <v>0</v>
      </c>
      <c r="AB36">
        <v>12.343652871008139</v>
      </c>
      <c r="AC36">
        <v>6.0427912646629087</v>
      </c>
      <c r="AD36">
        <v>5.6879915466499691</v>
      </c>
      <c r="AE36">
        <v>5.1257020634523069</v>
      </c>
      <c r="AF36">
        <v>2.5163114786057186</v>
      </c>
      <c r="AG36">
        <v>12.81282451429764</v>
      </c>
      <c r="AH36">
        <v>29.16725224118138</v>
      </c>
      <c r="AI36">
        <v>0</v>
      </c>
      <c r="AJ36">
        <v>0</v>
      </c>
      <c r="AK36">
        <v>7.9615183018159037</v>
      </c>
      <c r="AL36">
        <v>0</v>
      </c>
      <c r="AM36">
        <v>4.9279920418492997</v>
      </c>
      <c r="AN36">
        <v>0.81402287977457732</v>
      </c>
      <c r="AO36">
        <v>0</v>
      </c>
      <c r="AP36">
        <v>1.7384513663118346</v>
      </c>
      <c r="AQ36">
        <v>11.545837416197037</v>
      </c>
      <c r="AR36">
        <v>14.64192850177416</v>
      </c>
      <c r="AS36">
        <v>9.1278878572323094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27.590017899916017</v>
      </c>
      <c r="BB36">
        <f t="shared" si="0"/>
        <v>632.45825721769268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9.4030191522034912</v>
      </c>
      <c r="L37">
        <v>331.75760977594416</v>
      </c>
      <c r="M37">
        <v>27.927427150768025</v>
      </c>
      <c r="N37">
        <v>35.974916948452282</v>
      </c>
      <c r="O37">
        <v>0</v>
      </c>
      <c r="P37">
        <v>31.266703868129465</v>
      </c>
      <c r="Q37">
        <v>0</v>
      </c>
      <c r="R37">
        <v>12.869048692582819</v>
      </c>
      <c r="S37">
        <v>8.0325951192599181</v>
      </c>
      <c r="T37">
        <v>0</v>
      </c>
      <c r="U37">
        <v>21.519363277866656</v>
      </c>
      <c r="V37">
        <v>3.601167176211407</v>
      </c>
      <c r="W37">
        <v>8.8153897640047241</v>
      </c>
      <c r="X37">
        <v>30.327565611048822</v>
      </c>
      <c r="Y37">
        <v>0</v>
      </c>
      <c r="Z37">
        <v>2.0214079281987059</v>
      </c>
      <c r="AA37">
        <v>0</v>
      </c>
      <c r="AB37">
        <v>8.2291017063243572</v>
      </c>
      <c r="AC37">
        <v>3.0213957887706111</v>
      </c>
      <c r="AD37">
        <v>2.8439956167814655</v>
      </c>
      <c r="AE37">
        <v>5.1257020634523069</v>
      </c>
      <c r="AF37">
        <v>2.5163114786057186</v>
      </c>
      <c r="AG37">
        <v>12.81282451429764</v>
      </c>
      <c r="AH37">
        <v>21.875439102483824</v>
      </c>
      <c r="AI37">
        <v>0</v>
      </c>
      <c r="AJ37">
        <v>0</v>
      </c>
      <c r="AK37">
        <v>7.9615183018159037</v>
      </c>
      <c r="AL37">
        <v>0</v>
      </c>
      <c r="AM37">
        <v>4.9279920418492997</v>
      </c>
      <c r="AN37">
        <v>0.81402287977457732</v>
      </c>
      <c r="AO37">
        <v>0</v>
      </c>
      <c r="AP37">
        <v>0</v>
      </c>
      <c r="AQ37">
        <v>11.545837416197037</v>
      </c>
      <c r="AR37">
        <v>14.64192850177416</v>
      </c>
      <c r="AS37">
        <v>9.1278878572323094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26.290535178482397</v>
      </c>
      <c r="BB37">
        <f t="shared" si="0"/>
        <v>602.66963655554741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9.4030191522034912</v>
      </c>
      <c r="L38">
        <v>331.75760977594416</v>
      </c>
      <c r="M38">
        <v>27.927427150768025</v>
      </c>
      <c r="N38">
        <v>35.974916948452282</v>
      </c>
      <c r="O38">
        <v>0</v>
      </c>
      <c r="P38">
        <v>31.266703868129465</v>
      </c>
      <c r="Q38">
        <v>0</v>
      </c>
      <c r="R38">
        <v>12.869048692582819</v>
      </c>
      <c r="S38">
        <v>8.0325951192599181</v>
      </c>
      <c r="T38">
        <v>0</v>
      </c>
      <c r="U38">
        <v>21.519363277866656</v>
      </c>
      <c r="V38">
        <v>3.601167176211407</v>
      </c>
      <c r="W38">
        <v>8.8153897640047241</v>
      </c>
      <c r="X38">
        <v>30.331196315998643</v>
      </c>
      <c r="Y38">
        <v>0</v>
      </c>
      <c r="Z38">
        <v>2.0214079281987059</v>
      </c>
      <c r="AA38">
        <v>0</v>
      </c>
      <c r="AB38">
        <v>8.2291017063243572</v>
      </c>
      <c r="AC38">
        <v>0</v>
      </c>
      <c r="AD38">
        <v>0</v>
      </c>
      <c r="AE38">
        <v>5.1257020634523069</v>
      </c>
      <c r="AF38">
        <v>2.5163114786057186</v>
      </c>
      <c r="AG38">
        <v>12.81282451429764</v>
      </c>
      <c r="AH38">
        <v>14.465540001043625</v>
      </c>
      <c r="AI38">
        <v>0</v>
      </c>
      <c r="AJ38">
        <v>0</v>
      </c>
      <c r="AK38">
        <v>7.9615183018159037</v>
      </c>
      <c r="AL38">
        <v>0</v>
      </c>
      <c r="AM38">
        <v>4.9279920418492997</v>
      </c>
      <c r="AN38">
        <v>0.81402287977457732</v>
      </c>
      <c r="AO38">
        <v>0</v>
      </c>
      <c r="AP38">
        <v>0</v>
      </c>
      <c r="AQ38">
        <v>11.545837416197037</v>
      </c>
      <c r="AR38">
        <v>14.64192850177416</v>
      </c>
      <c r="AS38">
        <v>9.1278878572323094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25.735779798757026</v>
      </c>
      <c r="BB38">
        <f t="shared" si="0"/>
        <v>589.95273213323037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9.4030191522034912</v>
      </c>
      <c r="L39">
        <v>351.86453577884572</v>
      </c>
      <c r="M39">
        <v>27.927427150768025</v>
      </c>
      <c r="N39">
        <v>35.974916948452282</v>
      </c>
      <c r="O39">
        <v>0</v>
      </c>
      <c r="P39">
        <v>31.266703868129465</v>
      </c>
      <c r="Q39">
        <v>0</v>
      </c>
      <c r="R39">
        <v>12.869048692582819</v>
      </c>
      <c r="S39">
        <v>8.0325951192599181</v>
      </c>
      <c r="T39">
        <v>0</v>
      </c>
      <c r="U39">
        <v>21.519363277866656</v>
      </c>
      <c r="V39">
        <v>3.601167176211407</v>
      </c>
      <c r="W39">
        <v>8.8153897640047241</v>
      </c>
      <c r="X39">
        <v>32.382294723991208</v>
      </c>
      <c r="Y39">
        <v>0</v>
      </c>
      <c r="Z39">
        <v>2.0214079281987059</v>
      </c>
      <c r="AA39">
        <v>0</v>
      </c>
      <c r="AB39">
        <v>4.1145511646837827</v>
      </c>
      <c r="AC39">
        <v>0</v>
      </c>
      <c r="AD39">
        <v>0</v>
      </c>
      <c r="AE39">
        <v>5.1257020634523069</v>
      </c>
      <c r="AF39">
        <v>2.5163114786057186</v>
      </c>
      <c r="AG39">
        <v>12.81282451429764</v>
      </c>
      <c r="AH39">
        <v>6.4947323413692324</v>
      </c>
      <c r="AI39">
        <v>0</v>
      </c>
      <c r="AJ39">
        <v>0</v>
      </c>
      <c r="AK39">
        <v>7.9615183018159037</v>
      </c>
      <c r="AL39">
        <v>0</v>
      </c>
      <c r="AM39">
        <v>4.9279920418492997</v>
      </c>
      <c r="AN39">
        <v>0.81402287977457732</v>
      </c>
      <c r="AO39">
        <v>0</v>
      </c>
      <c r="AP39">
        <v>0</v>
      </c>
      <c r="AQ39">
        <v>11.545837416197037</v>
      </c>
      <c r="AR39">
        <v>14.64192850177416</v>
      </c>
      <c r="AS39">
        <v>9.1278878572323094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26.156817246317441</v>
      </c>
      <c r="BB39">
        <f t="shared" si="0"/>
        <v>599.6043608952491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9.4030191522034912</v>
      </c>
      <c r="L40">
        <v>351.86453577884572</v>
      </c>
      <c r="M40">
        <v>27.927427150768025</v>
      </c>
      <c r="N40">
        <v>35.974916948452282</v>
      </c>
      <c r="O40">
        <v>0</v>
      </c>
      <c r="P40">
        <v>31.266703868129465</v>
      </c>
      <c r="Q40">
        <v>0</v>
      </c>
      <c r="R40">
        <v>12.869048692582819</v>
      </c>
      <c r="S40">
        <v>8.0325951192599181</v>
      </c>
      <c r="T40">
        <v>0</v>
      </c>
      <c r="U40">
        <v>21.519363277866656</v>
      </c>
      <c r="V40">
        <v>3.601167176211407</v>
      </c>
      <c r="W40">
        <v>8.8153897640047241</v>
      </c>
      <c r="X40">
        <v>33.323433377095725</v>
      </c>
      <c r="Y40">
        <v>0</v>
      </c>
      <c r="Z40">
        <v>2.0214079281987059</v>
      </c>
      <c r="AA40">
        <v>0</v>
      </c>
      <c r="AB40">
        <v>4.1145511646837827</v>
      </c>
      <c r="AC40">
        <v>0</v>
      </c>
      <c r="AD40">
        <v>0</v>
      </c>
      <c r="AE40">
        <v>5.1257020634523069</v>
      </c>
      <c r="AF40">
        <v>2.5163114786057186</v>
      </c>
      <c r="AG40">
        <v>12.81282451429764</v>
      </c>
      <c r="AH40">
        <v>0</v>
      </c>
      <c r="AI40">
        <v>0</v>
      </c>
      <c r="AJ40">
        <v>0</v>
      </c>
      <c r="AK40">
        <v>7.9615183018159037</v>
      </c>
      <c r="AL40">
        <v>0</v>
      </c>
      <c r="AM40">
        <v>4.9279920418492997</v>
      </c>
      <c r="AN40">
        <v>0.81402287977457732</v>
      </c>
      <c r="AO40">
        <v>0</v>
      </c>
      <c r="AP40">
        <v>0</v>
      </c>
      <c r="AQ40">
        <v>11.545837416197037</v>
      </c>
      <c r="AR40">
        <v>14.64192850177416</v>
      </c>
      <c r="AS40">
        <v>10.082166812356501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25.964565890472173</v>
      </c>
      <c r="BB40">
        <f t="shared" si="0"/>
        <v>595.19729751795376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9.4030191522034912</v>
      </c>
      <c r="L41">
        <v>351.86453577884572</v>
      </c>
      <c r="M41">
        <v>27.927427150768025</v>
      </c>
      <c r="N41">
        <v>35.974916948452282</v>
      </c>
      <c r="O41">
        <v>0</v>
      </c>
      <c r="P41">
        <v>31.266703868129465</v>
      </c>
      <c r="Q41">
        <v>0</v>
      </c>
      <c r="R41">
        <v>12.869048692582819</v>
      </c>
      <c r="S41">
        <v>8.0325951192599181</v>
      </c>
      <c r="T41">
        <v>0</v>
      </c>
      <c r="U41">
        <v>21.519363277866656</v>
      </c>
      <c r="V41">
        <v>3.601167176211407</v>
      </c>
      <c r="W41">
        <v>8.8153897640047241</v>
      </c>
      <c r="X41">
        <v>34.62447766525149</v>
      </c>
      <c r="Y41">
        <v>0</v>
      </c>
      <c r="Z41">
        <v>2.0214079281987059</v>
      </c>
      <c r="AA41">
        <v>0</v>
      </c>
      <c r="AB41">
        <v>4.1145511646837827</v>
      </c>
      <c r="AC41">
        <v>0</v>
      </c>
      <c r="AD41">
        <v>0</v>
      </c>
      <c r="AE41">
        <v>5.1257020634523069</v>
      </c>
      <c r="AF41">
        <v>2.5163114786057186</v>
      </c>
      <c r="AG41">
        <v>12.81282451429764</v>
      </c>
      <c r="AH41">
        <v>0</v>
      </c>
      <c r="AI41">
        <v>0</v>
      </c>
      <c r="AJ41">
        <v>0</v>
      </c>
      <c r="AK41">
        <v>7.9615183018159037</v>
      </c>
      <c r="AL41">
        <v>0</v>
      </c>
      <c r="AM41">
        <v>4.9279920418492997</v>
      </c>
      <c r="AN41">
        <v>0.81402287977457732</v>
      </c>
      <c r="AO41">
        <v>0</v>
      </c>
      <c r="AP41">
        <v>0</v>
      </c>
      <c r="AQ41">
        <v>11.545837416197037</v>
      </c>
      <c r="AR41">
        <v>13.620398487163429</v>
      </c>
      <c r="AS41">
        <v>10.082166812356501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25.976249587106345</v>
      </c>
      <c r="BB41">
        <f t="shared" si="0"/>
        <v>595.46512809486467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9.4030191522034912</v>
      </c>
      <c r="L42">
        <v>321.69606021118966</v>
      </c>
      <c r="M42">
        <v>27.927427150768025</v>
      </c>
      <c r="N42">
        <v>35.974916948452282</v>
      </c>
      <c r="O42">
        <v>0</v>
      </c>
      <c r="P42">
        <v>31.266703868129465</v>
      </c>
      <c r="Q42">
        <v>0</v>
      </c>
      <c r="R42">
        <v>12.869048692582819</v>
      </c>
      <c r="S42">
        <v>8.0325951192599181</v>
      </c>
      <c r="T42">
        <v>0</v>
      </c>
      <c r="U42">
        <v>21.519363277866656</v>
      </c>
      <c r="V42">
        <v>3.601167176211407</v>
      </c>
      <c r="W42">
        <v>8.8153897640047241</v>
      </c>
      <c r="X42">
        <v>34.62447766525149</v>
      </c>
      <c r="Y42">
        <v>0</v>
      </c>
      <c r="Z42">
        <v>0</v>
      </c>
      <c r="AA42">
        <v>0</v>
      </c>
      <c r="AB42">
        <v>4.1145511646837827</v>
      </c>
      <c r="AC42">
        <v>0</v>
      </c>
      <c r="AD42">
        <v>0</v>
      </c>
      <c r="AE42">
        <v>5.1257020634523069</v>
      </c>
      <c r="AF42">
        <v>2.5163114786057186</v>
      </c>
      <c r="AG42">
        <v>12.81282451429764</v>
      </c>
      <c r="AH42">
        <v>0</v>
      </c>
      <c r="AI42">
        <v>0</v>
      </c>
      <c r="AJ42">
        <v>0</v>
      </c>
      <c r="AK42">
        <v>7.9615183018159037</v>
      </c>
      <c r="AL42">
        <v>0</v>
      </c>
      <c r="AM42">
        <v>4.9279920418492997</v>
      </c>
      <c r="AN42">
        <v>0.81402287977457732</v>
      </c>
      <c r="AO42">
        <v>0</v>
      </c>
      <c r="AP42">
        <v>0</v>
      </c>
      <c r="AQ42">
        <v>11.545837416197037</v>
      </c>
      <c r="AR42">
        <v>13.620398487163429</v>
      </c>
      <c r="AS42">
        <v>9.5427917925276571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24.608166581150755</v>
      </c>
      <c r="BB42">
        <f t="shared" si="0"/>
        <v>564.10395258513665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9.4030191522034912</v>
      </c>
      <c r="L43">
        <v>271.43795908749075</v>
      </c>
      <c r="M43">
        <v>27.927427150768025</v>
      </c>
      <c r="N43">
        <v>35.974916948452282</v>
      </c>
      <c r="O43">
        <v>0</v>
      </c>
      <c r="P43">
        <v>31.266703868129465</v>
      </c>
      <c r="Q43">
        <v>0</v>
      </c>
      <c r="R43">
        <v>12.869048692582819</v>
      </c>
      <c r="S43">
        <v>8.0325951192599181</v>
      </c>
      <c r="T43">
        <v>0</v>
      </c>
      <c r="U43">
        <v>21.519363277866656</v>
      </c>
      <c r="V43">
        <v>3.601167176211407</v>
      </c>
      <c r="W43">
        <v>9.5353923624973564</v>
      </c>
      <c r="X43">
        <v>35.586930131631263</v>
      </c>
      <c r="Y43">
        <v>0</v>
      </c>
      <c r="Z43">
        <v>0</v>
      </c>
      <c r="AA43">
        <v>0</v>
      </c>
      <c r="AB43">
        <v>4.1145511646837827</v>
      </c>
      <c r="AC43">
        <v>0</v>
      </c>
      <c r="AD43">
        <v>0</v>
      </c>
      <c r="AE43">
        <v>5.1257020634523069</v>
      </c>
      <c r="AF43">
        <v>2.5163114786057186</v>
      </c>
      <c r="AG43">
        <v>12.81282451429764</v>
      </c>
      <c r="AH43">
        <v>0</v>
      </c>
      <c r="AI43">
        <v>0</v>
      </c>
      <c r="AJ43">
        <v>0</v>
      </c>
      <c r="AK43">
        <v>7.9615183018159037</v>
      </c>
      <c r="AL43">
        <v>0</v>
      </c>
      <c r="AM43">
        <v>4.9279920418492997</v>
      </c>
      <c r="AN43">
        <v>0.81402287977457732</v>
      </c>
      <c r="AO43">
        <v>0</v>
      </c>
      <c r="AP43">
        <v>0</v>
      </c>
      <c r="AQ43">
        <v>11.545837416197037</v>
      </c>
      <c r="AR43">
        <v>12.93937869087873</v>
      </c>
      <c r="AS43">
        <v>9.5427917925276571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22.549237948407132</v>
      </c>
      <c r="BB43">
        <f t="shared" si="0"/>
        <v>516.90621536276888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9.4030191522034912</v>
      </c>
      <c r="L44">
        <v>213.12184076875167</v>
      </c>
      <c r="M44">
        <v>27.927427150768025</v>
      </c>
      <c r="N44">
        <v>35.974916948452282</v>
      </c>
      <c r="O44">
        <v>0</v>
      </c>
      <c r="P44">
        <v>31.266703868129465</v>
      </c>
      <c r="Q44">
        <v>0</v>
      </c>
      <c r="R44">
        <v>12.869048692582819</v>
      </c>
      <c r="S44">
        <v>8.0325951192599181</v>
      </c>
      <c r="T44">
        <v>0</v>
      </c>
      <c r="U44">
        <v>21.519363277866656</v>
      </c>
      <c r="V44">
        <v>3.601167176211407</v>
      </c>
      <c r="W44">
        <v>9.5353923624973564</v>
      </c>
      <c r="X44">
        <v>35.586930131631263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5.1257020634523069</v>
      </c>
      <c r="AF44">
        <v>2.5163114786057186</v>
      </c>
      <c r="AG44">
        <v>12.81282451429764</v>
      </c>
      <c r="AH44">
        <v>0</v>
      </c>
      <c r="AI44">
        <v>0</v>
      </c>
      <c r="AJ44">
        <v>0</v>
      </c>
      <c r="AK44">
        <v>7.9615183018159037</v>
      </c>
      <c r="AL44">
        <v>0</v>
      </c>
      <c r="AM44">
        <v>4.9279920418492997</v>
      </c>
      <c r="AN44">
        <v>0.81402287977457732</v>
      </c>
      <c r="AO44">
        <v>0</v>
      </c>
      <c r="AP44">
        <v>0</v>
      </c>
      <c r="AQ44">
        <v>11.545837416197037</v>
      </c>
      <c r="AR44">
        <v>12.93937869087873</v>
      </c>
      <c r="AS44">
        <v>9.5427917925276571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19.939635964000054</v>
      </c>
      <c r="BB44">
        <f t="shared" si="0"/>
        <v>457.08514786375315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9.4029914836775657</v>
      </c>
      <c r="L45">
        <v>213.12135472220936</v>
      </c>
      <c r="M45">
        <v>27.927427150768025</v>
      </c>
      <c r="N45">
        <v>35.974916948452282</v>
      </c>
      <c r="O45">
        <v>0</v>
      </c>
      <c r="P45">
        <v>31.266703868129465</v>
      </c>
      <c r="Q45">
        <v>0</v>
      </c>
      <c r="R45">
        <v>12.869048692582819</v>
      </c>
      <c r="S45">
        <v>8.0325951192599181</v>
      </c>
      <c r="T45">
        <v>0</v>
      </c>
      <c r="U45">
        <v>21.519363277866656</v>
      </c>
      <c r="V45">
        <v>3.601167176211407</v>
      </c>
      <c r="W45">
        <v>9.5353923624973564</v>
      </c>
      <c r="X45">
        <v>35.592198275390622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5.1257020634523069</v>
      </c>
      <c r="AF45">
        <v>2.5163114786057186</v>
      </c>
      <c r="AG45">
        <v>12.81282451429764</v>
      </c>
      <c r="AH45">
        <v>0</v>
      </c>
      <c r="AI45">
        <v>0</v>
      </c>
      <c r="AJ45">
        <v>0</v>
      </c>
      <c r="AK45">
        <v>7.9615183018159037</v>
      </c>
      <c r="AL45">
        <v>0</v>
      </c>
      <c r="AM45">
        <v>4.9279920418492997</v>
      </c>
      <c r="AN45">
        <v>0.81402287977457732</v>
      </c>
      <c r="AO45">
        <v>0</v>
      </c>
      <c r="AP45">
        <v>0</v>
      </c>
      <c r="AQ45">
        <v>11.545837416197037</v>
      </c>
      <c r="AR45">
        <v>12.93937869087873</v>
      </c>
      <c r="AS45">
        <v>8.7129836017532867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19.905148716744975</v>
      </c>
      <c r="BB45">
        <f t="shared" si="0"/>
        <v>456.29458134892496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9.4029914836775657</v>
      </c>
      <c r="L46">
        <v>213.12135472220936</v>
      </c>
      <c r="M46">
        <v>27.927427150768025</v>
      </c>
      <c r="N46">
        <v>35.974916948452282</v>
      </c>
      <c r="O46">
        <v>0</v>
      </c>
      <c r="P46">
        <v>31.266703868129465</v>
      </c>
      <c r="Q46">
        <v>0</v>
      </c>
      <c r="R46">
        <v>12.869048692582819</v>
      </c>
      <c r="S46">
        <v>8.0325951192599181</v>
      </c>
      <c r="T46">
        <v>0</v>
      </c>
      <c r="U46">
        <v>21.519363277866656</v>
      </c>
      <c r="V46">
        <v>3.601167176211407</v>
      </c>
      <c r="W46">
        <v>9.5353923624973564</v>
      </c>
      <c r="X46">
        <v>35.592198275390622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5.1257020634523069</v>
      </c>
      <c r="AF46">
        <v>2.5163114786057186</v>
      </c>
      <c r="AG46">
        <v>12.81282451429764</v>
      </c>
      <c r="AH46">
        <v>0</v>
      </c>
      <c r="AI46">
        <v>0</v>
      </c>
      <c r="AJ46">
        <v>0</v>
      </c>
      <c r="AK46">
        <v>7.9615183018159037</v>
      </c>
      <c r="AL46">
        <v>0</v>
      </c>
      <c r="AM46">
        <v>4.9279920418492997</v>
      </c>
      <c r="AN46">
        <v>0.81402287977457732</v>
      </c>
      <c r="AO46">
        <v>0</v>
      </c>
      <c r="AP46">
        <v>0</v>
      </c>
      <c r="AQ46">
        <v>7.6972250475892299</v>
      </c>
      <c r="AR46">
        <v>12.93937869087873</v>
      </c>
      <c r="AS46">
        <v>8.7129836017532867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19.744276719737172</v>
      </c>
      <c r="BB46">
        <f t="shared" si="0"/>
        <v>452.60684097732496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9.4029914836775657</v>
      </c>
      <c r="L47">
        <v>213.12135472220936</v>
      </c>
      <c r="M47">
        <v>27.927427150768025</v>
      </c>
      <c r="N47">
        <v>35.974916948452282</v>
      </c>
      <c r="O47">
        <v>0</v>
      </c>
      <c r="P47">
        <v>31.266703868129461</v>
      </c>
      <c r="Q47">
        <v>0</v>
      </c>
      <c r="R47">
        <v>12.869048692582819</v>
      </c>
      <c r="S47">
        <v>8.0325951192599181</v>
      </c>
      <c r="T47">
        <v>0</v>
      </c>
      <c r="U47">
        <v>21.519363277866656</v>
      </c>
      <c r="V47">
        <v>3.601167176211407</v>
      </c>
      <c r="W47">
        <v>10.411024377542608</v>
      </c>
      <c r="X47">
        <v>35.588942307598607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5.1257020634523069</v>
      </c>
      <c r="AF47">
        <v>2.5163114786057186</v>
      </c>
      <c r="AG47">
        <v>12.81282451429764</v>
      </c>
      <c r="AH47">
        <v>0</v>
      </c>
      <c r="AI47">
        <v>0</v>
      </c>
      <c r="AJ47">
        <v>0</v>
      </c>
      <c r="AK47">
        <v>7.9615183018159037</v>
      </c>
      <c r="AL47">
        <v>0</v>
      </c>
      <c r="AM47">
        <v>4.9279920418492997</v>
      </c>
      <c r="AN47">
        <v>0.81402287977457732</v>
      </c>
      <c r="AO47">
        <v>0</v>
      </c>
      <c r="AP47">
        <v>0</v>
      </c>
      <c r="AQ47">
        <v>7.6972250475892299</v>
      </c>
      <c r="AR47">
        <v>12.258358574410352</v>
      </c>
      <c r="AS47">
        <v>8.7129836017532867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19.752275397643977</v>
      </c>
      <c r="BB47">
        <f t="shared" si="0"/>
        <v>452.79019823020298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9.4029914836775657</v>
      </c>
      <c r="L48">
        <v>213.12135472220936</v>
      </c>
      <c r="M48">
        <v>27.927427150768025</v>
      </c>
      <c r="N48">
        <v>35.974916948452282</v>
      </c>
      <c r="O48">
        <v>0</v>
      </c>
      <c r="P48">
        <v>31.266703868129461</v>
      </c>
      <c r="Q48">
        <v>0</v>
      </c>
      <c r="R48">
        <v>12.869048692582819</v>
      </c>
      <c r="S48">
        <v>8.0325951192599181</v>
      </c>
      <c r="T48">
        <v>0</v>
      </c>
      <c r="U48">
        <v>21.519363277866656</v>
      </c>
      <c r="V48">
        <v>3.601167176211407</v>
      </c>
      <c r="W48">
        <v>10.411024377542608</v>
      </c>
      <c r="X48">
        <v>35.588942307598607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5.1257020634523069</v>
      </c>
      <c r="AF48">
        <v>2.5163114786057186</v>
      </c>
      <c r="AG48">
        <v>12.81282451429764</v>
      </c>
      <c r="AH48">
        <v>0</v>
      </c>
      <c r="AI48">
        <v>0</v>
      </c>
      <c r="AJ48">
        <v>0</v>
      </c>
      <c r="AK48">
        <v>7.9615183018159037</v>
      </c>
      <c r="AL48">
        <v>0</v>
      </c>
      <c r="AM48">
        <v>4.9279920418492997</v>
      </c>
      <c r="AN48">
        <v>0.81402287977457732</v>
      </c>
      <c r="AO48">
        <v>0</v>
      </c>
      <c r="AP48">
        <v>0</v>
      </c>
      <c r="AQ48">
        <v>3.8486126789814228</v>
      </c>
      <c r="AR48">
        <v>12.258358574410352</v>
      </c>
      <c r="AS48">
        <v>8.7129836017532867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19.591403400636167</v>
      </c>
      <c r="BB48">
        <f t="shared" si="0"/>
        <v>449.10245785860292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9.4031738688356743</v>
      </c>
      <c r="L49">
        <v>213.93378310312423</v>
      </c>
      <c r="M49">
        <v>27.927427150768025</v>
      </c>
      <c r="N49">
        <v>35.974916948452282</v>
      </c>
      <c r="O49">
        <v>0</v>
      </c>
      <c r="P49">
        <v>31.266703868129461</v>
      </c>
      <c r="Q49">
        <v>0</v>
      </c>
      <c r="R49">
        <v>12.869048692582819</v>
      </c>
      <c r="S49">
        <v>8.0325951192599181</v>
      </c>
      <c r="T49">
        <v>0</v>
      </c>
      <c r="U49">
        <v>21.519363277866656</v>
      </c>
      <c r="V49">
        <v>3.601167176211407</v>
      </c>
      <c r="W49">
        <v>10.411024377542608</v>
      </c>
      <c r="X49">
        <v>35.588343662431136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5.1257020634523069</v>
      </c>
      <c r="AF49">
        <v>2.5163114786057186</v>
      </c>
      <c r="AG49">
        <v>12.81282451429764</v>
      </c>
      <c r="AH49">
        <v>0</v>
      </c>
      <c r="AI49">
        <v>0</v>
      </c>
      <c r="AJ49">
        <v>0</v>
      </c>
      <c r="AK49">
        <v>7.9615183018159037</v>
      </c>
      <c r="AL49">
        <v>0</v>
      </c>
      <c r="AM49">
        <v>4.9279920418492997</v>
      </c>
      <c r="AN49">
        <v>0.81402287977457732</v>
      </c>
      <c r="AO49">
        <v>0</v>
      </c>
      <c r="AP49">
        <v>1.7779617119599249</v>
      </c>
      <c r="AQ49">
        <v>0</v>
      </c>
      <c r="AR49">
        <v>14.471673392611146</v>
      </c>
      <c r="AS49">
        <v>8.7129836017532867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19.631308856269328</v>
      </c>
      <c r="BB49">
        <f t="shared" si="0"/>
        <v>450.01722837505463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9.403029954558022</v>
      </c>
      <c r="L50">
        <v>213.93378310312423</v>
      </c>
      <c r="M50">
        <v>27.927427150768025</v>
      </c>
      <c r="N50">
        <v>35.974916948452282</v>
      </c>
      <c r="O50">
        <v>0</v>
      </c>
      <c r="P50">
        <v>31.266703868129461</v>
      </c>
      <c r="Q50">
        <v>0</v>
      </c>
      <c r="R50">
        <v>12.869048692582819</v>
      </c>
      <c r="S50">
        <v>8.0325951192599181</v>
      </c>
      <c r="T50">
        <v>0</v>
      </c>
      <c r="U50">
        <v>21.519363277866656</v>
      </c>
      <c r="V50">
        <v>3.601167176211407</v>
      </c>
      <c r="W50">
        <v>10.411024377542608</v>
      </c>
      <c r="X50">
        <v>35.588343662431136</v>
      </c>
      <c r="Y50">
        <v>0</v>
      </c>
      <c r="Z50">
        <v>2.0214079281987059</v>
      </c>
      <c r="AA50">
        <v>0</v>
      </c>
      <c r="AB50">
        <v>0</v>
      </c>
      <c r="AC50">
        <v>0</v>
      </c>
      <c r="AD50">
        <v>0</v>
      </c>
      <c r="AE50">
        <v>5.1257020634523069</v>
      </c>
      <c r="AF50">
        <v>2.5163114786057186</v>
      </c>
      <c r="AG50">
        <v>12.81282451429764</v>
      </c>
      <c r="AH50">
        <v>0</v>
      </c>
      <c r="AI50">
        <v>0</v>
      </c>
      <c r="AJ50">
        <v>0</v>
      </c>
      <c r="AK50">
        <v>7.9615183018159037</v>
      </c>
      <c r="AL50">
        <v>0</v>
      </c>
      <c r="AM50">
        <v>4.9279920418492997</v>
      </c>
      <c r="AN50">
        <v>0.81402287977457732</v>
      </c>
      <c r="AO50">
        <v>0</v>
      </c>
      <c r="AP50">
        <v>1.7779617119599249</v>
      </c>
      <c r="AQ50">
        <v>0</v>
      </c>
      <c r="AR50">
        <v>14.471673392611146</v>
      </c>
      <c r="AS50">
        <v>8.7129836017532867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19.715797692051225</v>
      </c>
      <c r="BB50">
        <f t="shared" si="0"/>
        <v>451.95400355319379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213.93378310312423</v>
      </c>
      <c r="M51">
        <v>27.927427150768025</v>
      </c>
      <c r="N51">
        <v>35.974916948452282</v>
      </c>
      <c r="O51">
        <v>0</v>
      </c>
      <c r="P51">
        <v>31.266703868129461</v>
      </c>
      <c r="Q51">
        <v>0</v>
      </c>
      <c r="R51">
        <v>12.869048692582819</v>
      </c>
      <c r="S51">
        <v>0</v>
      </c>
      <c r="T51">
        <v>0</v>
      </c>
      <c r="U51">
        <v>21.519363277866656</v>
      </c>
      <c r="V51">
        <v>3.601167176211407</v>
      </c>
      <c r="W51">
        <v>10.411024377542608</v>
      </c>
      <c r="X51">
        <v>35.590096556337073</v>
      </c>
      <c r="Y51">
        <v>0</v>
      </c>
      <c r="Z51">
        <v>2.0214079281987059</v>
      </c>
      <c r="AA51">
        <v>0</v>
      </c>
      <c r="AB51">
        <v>0</v>
      </c>
      <c r="AC51">
        <v>0</v>
      </c>
      <c r="AD51">
        <v>0</v>
      </c>
      <c r="AE51">
        <v>5.1257020634523069</v>
      </c>
      <c r="AF51">
        <v>2.5163114786057186</v>
      </c>
      <c r="AG51">
        <v>12.81282451429764</v>
      </c>
      <c r="AH51">
        <v>0</v>
      </c>
      <c r="AI51">
        <v>0</v>
      </c>
      <c r="AJ51">
        <v>0</v>
      </c>
      <c r="AK51">
        <v>7.9615183018159037</v>
      </c>
      <c r="AL51">
        <v>0</v>
      </c>
      <c r="AM51">
        <v>4.9279920418492997</v>
      </c>
      <c r="AN51">
        <v>0.81402287977457732</v>
      </c>
      <c r="AO51">
        <v>0</v>
      </c>
      <c r="AP51">
        <v>0</v>
      </c>
      <c r="AQ51">
        <v>0</v>
      </c>
      <c r="AR51">
        <v>13.960908385305782</v>
      </c>
      <c r="AS51">
        <v>9.8382034994781886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18.938427249790514</v>
      </c>
      <c r="BB51">
        <f t="shared" si="0"/>
        <v>434.13399499400214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213.93378310312423</v>
      </c>
      <c r="M52">
        <v>27.927427150768025</v>
      </c>
      <c r="N52">
        <v>35.974916948452282</v>
      </c>
      <c r="O52">
        <v>0</v>
      </c>
      <c r="P52">
        <v>31.266703868129461</v>
      </c>
      <c r="Q52">
        <v>0</v>
      </c>
      <c r="R52">
        <v>12.869048692582819</v>
      </c>
      <c r="S52">
        <v>0</v>
      </c>
      <c r="T52">
        <v>0</v>
      </c>
      <c r="U52">
        <v>21.519363277866656</v>
      </c>
      <c r="V52">
        <v>3.601167176211407</v>
      </c>
      <c r="W52">
        <v>10.411024377542608</v>
      </c>
      <c r="X52">
        <v>35.590096556337073</v>
      </c>
      <c r="Y52">
        <v>0</v>
      </c>
      <c r="Z52">
        <v>4.0428155362137339</v>
      </c>
      <c r="AA52">
        <v>0</v>
      </c>
      <c r="AB52">
        <v>0</v>
      </c>
      <c r="AC52">
        <v>0</v>
      </c>
      <c r="AD52">
        <v>0</v>
      </c>
      <c r="AE52">
        <v>5.1257020634523069</v>
      </c>
      <c r="AF52">
        <v>2.5163114786057186</v>
      </c>
      <c r="AG52">
        <v>12.81282451429764</v>
      </c>
      <c r="AH52">
        <v>0</v>
      </c>
      <c r="AI52">
        <v>0</v>
      </c>
      <c r="AJ52">
        <v>0</v>
      </c>
      <c r="AK52">
        <v>7.9615183018159037</v>
      </c>
      <c r="AL52">
        <v>0</v>
      </c>
      <c r="AM52">
        <v>4.9279920418492997</v>
      </c>
      <c r="AN52">
        <v>0.81402287977457732</v>
      </c>
      <c r="AO52">
        <v>0</v>
      </c>
      <c r="AP52">
        <v>0</v>
      </c>
      <c r="AQ52">
        <v>0</v>
      </c>
      <c r="AR52">
        <v>13.960908385305782</v>
      </c>
      <c r="AS52">
        <v>9.8382034994781886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19.022922087805544</v>
      </c>
      <c r="BB52">
        <f t="shared" si="0"/>
        <v>436.07090776400207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213.93378310312423</v>
      </c>
      <c r="M53">
        <v>27.927427150768025</v>
      </c>
      <c r="N53">
        <v>35.974916948452282</v>
      </c>
      <c r="O53">
        <v>0</v>
      </c>
      <c r="P53">
        <v>31.40379066490949</v>
      </c>
      <c r="Q53">
        <v>0</v>
      </c>
      <c r="R53">
        <v>12.869048692582819</v>
      </c>
      <c r="S53">
        <v>0</v>
      </c>
      <c r="T53">
        <v>0</v>
      </c>
      <c r="U53">
        <v>21.519363277866656</v>
      </c>
      <c r="V53">
        <v>3.601167176211407</v>
      </c>
      <c r="W53">
        <v>10.411024377542608</v>
      </c>
      <c r="X53">
        <v>35.590096556337073</v>
      </c>
      <c r="Y53">
        <v>0</v>
      </c>
      <c r="Z53">
        <v>4.0428155362137339</v>
      </c>
      <c r="AA53">
        <v>0</v>
      </c>
      <c r="AB53">
        <v>0</v>
      </c>
      <c r="AC53">
        <v>0</v>
      </c>
      <c r="AD53">
        <v>0</v>
      </c>
      <c r="AE53">
        <v>5.1257020634523069</v>
      </c>
      <c r="AF53">
        <v>2.5163114786057186</v>
      </c>
      <c r="AG53">
        <v>12.81282451429764</v>
      </c>
      <c r="AH53">
        <v>0</v>
      </c>
      <c r="AI53">
        <v>0</v>
      </c>
      <c r="AJ53">
        <v>0</v>
      </c>
      <c r="AK53">
        <v>7.9615183018159037</v>
      </c>
      <c r="AL53">
        <v>0</v>
      </c>
      <c r="AM53">
        <v>4.9279920418492997</v>
      </c>
      <c r="AN53">
        <v>0.81402287977457732</v>
      </c>
      <c r="AO53">
        <v>0</v>
      </c>
      <c r="AP53">
        <v>0</v>
      </c>
      <c r="AQ53">
        <v>0</v>
      </c>
      <c r="AR53">
        <v>13.620398487163429</v>
      </c>
      <c r="AS53">
        <v>9.1278878572323094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18.98472780832272</v>
      </c>
      <c r="BB53">
        <f t="shared" si="0"/>
        <v>435.19536329987665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213.93378310312423</v>
      </c>
      <c r="M54">
        <v>27.927427150768025</v>
      </c>
      <c r="N54">
        <v>35.974916948452282</v>
      </c>
      <c r="O54">
        <v>0</v>
      </c>
      <c r="P54">
        <v>31.40379066490949</v>
      </c>
      <c r="Q54">
        <v>0</v>
      </c>
      <c r="R54">
        <v>0</v>
      </c>
      <c r="S54">
        <v>0</v>
      </c>
      <c r="T54">
        <v>0</v>
      </c>
      <c r="U54">
        <v>21.519363277866656</v>
      </c>
      <c r="V54">
        <v>0</v>
      </c>
      <c r="W54">
        <v>2.0128048098555555</v>
      </c>
      <c r="X54">
        <v>15.393171669083625</v>
      </c>
      <c r="Y54">
        <v>0</v>
      </c>
      <c r="Z54">
        <v>4.0428155362137339</v>
      </c>
      <c r="AA54">
        <v>0</v>
      </c>
      <c r="AB54">
        <v>0</v>
      </c>
      <c r="AC54">
        <v>0</v>
      </c>
      <c r="AD54">
        <v>0</v>
      </c>
      <c r="AE54">
        <v>5.1257020634523069</v>
      </c>
      <c r="AF54">
        <v>2.5163114786057186</v>
      </c>
      <c r="AG54">
        <v>12.81282451429764</v>
      </c>
      <c r="AH54">
        <v>0</v>
      </c>
      <c r="AI54">
        <v>0</v>
      </c>
      <c r="AJ54">
        <v>0</v>
      </c>
      <c r="AK54">
        <v>7.9615183018159037</v>
      </c>
      <c r="AL54">
        <v>0</v>
      </c>
      <c r="AM54">
        <v>4.9279920418492997</v>
      </c>
      <c r="AN54">
        <v>0.81402287977457732</v>
      </c>
      <c r="AO54">
        <v>0</v>
      </c>
      <c r="AP54">
        <v>0</v>
      </c>
      <c r="AQ54">
        <v>0</v>
      </c>
      <c r="AR54">
        <v>13.620398487163429</v>
      </c>
      <c r="AS54">
        <v>9.1278878572323094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17.100995746790606</v>
      </c>
      <c r="BB54">
        <f t="shared" si="0"/>
        <v>392.01373503767405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5.4789902245886983</v>
      </c>
      <c r="L55">
        <v>213.93378310312423</v>
      </c>
      <c r="M55">
        <v>27.927427150768025</v>
      </c>
      <c r="N55">
        <v>35.974916948452282</v>
      </c>
      <c r="O55">
        <v>0</v>
      </c>
      <c r="P55">
        <v>31.40379066490949</v>
      </c>
      <c r="Q55">
        <v>0</v>
      </c>
      <c r="R55">
        <v>0</v>
      </c>
      <c r="S55">
        <v>0</v>
      </c>
      <c r="T55">
        <v>0</v>
      </c>
      <c r="U55">
        <v>21.519363277866656</v>
      </c>
      <c r="V55">
        <v>0</v>
      </c>
      <c r="W55">
        <v>2.0128048098555555</v>
      </c>
      <c r="X55">
        <v>15.07977559315248</v>
      </c>
      <c r="Y55">
        <v>0</v>
      </c>
      <c r="Z55">
        <v>4.0428155362137339</v>
      </c>
      <c r="AA55">
        <v>0</v>
      </c>
      <c r="AB55">
        <v>0</v>
      </c>
      <c r="AC55">
        <v>0</v>
      </c>
      <c r="AD55">
        <v>0</v>
      </c>
      <c r="AE55">
        <v>5.1257020634523069</v>
      </c>
      <c r="AF55">
        <v>2.5163114786057186</v>
      </c>
      <c r="AG55">
        <v>12.81282451429764</v>
      </c>
      <c r="AH55">
        <v>0</v>
      </c>
      <c r="AI55">
        <v>0</v>
      </c>
      <c r="AJ55">
        <v>0</v>
      </c>
      <c r="AK55">
        <v>7.9615183018159037</v>
      </c>
      <c r="AL55">
        <v>0</v>
      </c>
      <c r="AM55">
        <v>4.9279920418492997</v>
      </c>
      <c r="AN55">
        <v>0.81402287977457732</v>
      </c>
      <c r="AO55">
        <v>0</v>
      </c>
      <c r="AP55">
        <v>0</v>
      </c>
      <c r="AQ55">
        <v>0</v>
      </c>
      <c r="AR55">
        <v>12.93937869087873</v>
      </c>
      <c r="AS55">
        <v>8.7129836017532867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17.271107956840773</v>
      </c>
      <c r="BB55">
        <f t="shared" si="0"/>
        <v>395.9132929245178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213.93378310312423</v>
      </c>
      <c r="M56">
        <v>27.927427150768025</v>
      </c>
      <c r="N56">
        <v>35.974916948452282</v>
      </c>
      <c r="O56">
        <v>0</v>
      </c>
      <c r="P56">
        <v>31.40379066490949</v>
      </c>
      <c r="Q56">
        <v>0</v>
      </c>
      <c r="R56">
        <v>0</v>
      </c>
      <c r="S56">
        <v>0</v>
      </c>
      <c r="T56">
        <v>0</v>
      </c>
      <c r="U56">
        <v>21.519363277866656</v>
      </c>
      <c r="V56">
        <v>0</v>
      </c>
      <c r="W56">
        <v>2.0128048098555555</v>
      </c>
      <c r="X56">
        <v>15.07977559315248</v>
      </c>
      <c r="Y56">
        <v>0</v>
      </c>
      <c r="Z56">
        <v>4.0428155362137339</v>
      </c>
      <c r="AA56">
        <v>0</v>
      </c>
      <c r="AB56">
        <v>0</v>
      </c>
      <c r="AC56">
        <v>0</v>
      </c>
      <c r="AD56">
        <v>0</v>
      </c>
      <c r="AE56">
        <v>5.1257020634523069</v>
      </c>
      <c r="AF56">
        <v>2.5163114786057186</v>
      </c>
      <c r="AG56">
        <v>12.81282451429764</v>
      </c>
      <c r="AH56">
        <v>0</v>
      </c>
      <c r="AI56">
        <v>0</v>
      </c>
      <c r="AJ56">
        <v>0</v>
      </c>
      <c r="AK56">
        <v>7.9615183018159037</v>
      </c>
      <c r="AL56">
        <v>0</v>
      </c>
      <c r="AM56">
        <v>4.9279920418492997</v>
      </c>
      <c r="AN56">
        <v>0.81402287977457732</v>
      </c>
      <c r="AO56">
        <v>0</v>
      </c>
      <c r="AP56">
        <v>0</v>
      </c>
      <c r="AQ56">
        <v>0</v>
      </c>
      <c r="AR56">
        <v>12.93937869087873</v>
      </c>
      <c r="AS56">
        <v>8.7129836017532867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17.042086165452965</v>
      </c>
      <c r="BB56">
        <f t="shared" si="0"/>
        <v>390.66332449131687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1.3253960513561207</v>
      </c>
      <c r="L57">
        <v>216.37696451374299</v>
      </c>
      <c r="M57">
        <v>27.927427150768025</v>
      </c>
      <c r="N57">
        <v>35.974916948452282</v>
      </c>
      <c r="O57">
        <v>0</v>
      </c>
      <c r="P57">
        <v>31.40379066490949</v>
      </c>
      <c r="Q57">
        <v>0</v>
      </c>
      <c r="R57">
        <v>0</v>
      </c>
      <c r="S57">
        <v>0</v>
      </c>
      <c r="T57">
        <v>0</v>
      </c>
      <c r="U57">
        <v>21.519363277866656</v>
      </c>
      <c r="V57">
        <v>0</v>
      </c>
      <c r="W57">
        <v>2.0128048098555555</v>
      </c>
      <c r="X57">
        <v>15.07977559315248</v>
      </c>
      <c r="Y57">
        <v>0</v>
      </c>
      <c r="Z57">
        <v>4.0428155362137339</v>
      </c>
      <c r="AA57">
        <v>0</v>
      </c>
      <c r="AB57">
        <v>0</v>
      </c>
      <c r="AC57">
        <v>0</v>
      </c>
      <c r="AD57">
        <v>0</v>
      </c>
      <c r="AE57">
        <v>5.1257020634523069</v>
      </c>
      <c r="AF57">
        <v>2.5163114786057186</v>
      </c>
      <c r="AG57">
        <v>12.81282451429764</v>
      </c>
      <c r="AH57">
        <v>0</v>
      </c>
      <c r="AI57">
        <v>0</v>
      </c>
      <c r="AJ57">
        <v>0</v>
      </c>
      <c r="AK57">
        <v>7.9615183018159037</v>
      </c>
      <c r="AL57">
        <v>0</v>
      </c>
      <c r="AM57">
        <v>4.9279920418492997</v>
      </c>
      <c r="AN57">
        <v>0.81402287977457732</v>
      </c>
      <c r="AO57">
        <v>0</v>
      </c>
      <c r="AP57">
        <v>0</v>
      </c>
      <c r="AQ57">
        <v>3.8486126789814228</v>
      </c>
      <c r="AR57">
        <v>12.93937869087873</v>
      </c>
      <c r="AS57">
        <v>8.7129836017532867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17.360484713344931</v>
      </c>
      <c r="BB57">
        <f t="shared" si="0"/>
        <v>397.96211608438119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5.0200343756965982</v>
      </c>
      <c r="L58">
        <v>216.37696451374299</v>
      </c>
      <c r="M58">
        <v>27.927427150768025</v>
      </c>
      <c r="N58">
        <v>35.974916948452282</v>
      </c>
      <c r="O58">
        <v>0</v>
      </c>
      <c r="P58">
        <v>31.40379066490949</v>
      </c>
      <c r="Q58">
        <v>0</v>
      </c>
      <c r="R58">
        <v>0</v>
      </c>
      <c r="S58">
        <v>0</v>
      </c>
      <c r="T58">
        <v>0</v>
      </c>
      <c r="U58">
        <v>21.519363277866656</v>
      </c>
      <c r="V58">
        <v>0</v>
      </c>
      <c r="W58">
        <v>2.0128048098555555</v>
      </c>
      <c r="X58">
        <v>15.07977559315248</v>
      </c>
      <c r="Y58">
        <v>0</v>
      </c>
      <c r="Z58">
        <v>4.0428155362137339</v>
      </c>
      <c r="AA58">
        <v>0</v>
      </c>
      <c r="AB58">
        <v>0</v>
      </c>
      <c r="AC58">
        <v>0</v>
      </c>
      <c r="AD58">
        <v>0</v>
      </c>
      <c r="AE58">
        <v>5.1257020634523069</v>
      </c>
      <c r="AF58">
        <v>2.5163114786057186</v>
      </c>
      <c r="AG58">
        <v>12.81282451429764</v>
      </c>
      <c r="AH58">
        <v>0</v>
      </c>
      <c r="AI58">
        <v>0</v>
      </c>
      <c r="AJ58">
        <v>0</v>
      </c>
      <c r="AK58">
        <v>7.9615183018159037</v>
      </c>
      <c r="AL58">
        <v>0</v>
      </c>
      <c r="AM58">
        <v>4.9279920418492997</v>
      </c>
      <c r="AN58">
        <v>0.81402287977457732</v>
      </c>
      <c r="AO58">
        <v>0</v>
      </c>
      <c r="AP58">
        <v>0</v>
      </c>
      <c r="AQ58">
        <v>5.4670034527238567</v>
      </c>
      <c r="AR58">
        <v>12.93937869087873</v>
      </c>
      <c r="AS58">
        <v>8.7129836017532867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17.582569329644798</v>
      </c>
      <c r="BB58">
        <f t="shared" si="0"/>
        <v>403.05306056616433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216.37696451374299</v>
      </c>
      <c r="M59">
        <v>27.927427150768025</v>
      </c>
      <c r="N59">
        <v>35.974916948452282</v>
      </c>
      <c r="O59">
        <v>0</v>
      </c>
      <c r="P59">
        <v>31.40379066490949</v>
      </c>
      <c r="Q59">
        <v>0</v>
      </c>
      <c r="R59">
        <v>0</v>
      </c>
      <c r="S59">
        <v>0</v>
      </c>
      <c r="T59">
        <v>0</v>
      </c>
      <c r="U59">
        <v>21.519363277866656</v>
      </c>
      <c r="V59">
        <v>0</v>
      </c>
      <c r="W59">
        <v>2.0128048098555555</v>
      </c>
      <c r="X59">
        <v>15.07977559315248</v>
      </c>
      <c r="Y59">
        <v>0</v>
      </c>
      <c r="Z59">
        <v>4.0428155362137339</v>
      </c>
      <c r="AA59">
        <v>0</v>
      </c>
      <c r="AB59">
        <v>0</v>
      </c>
      <c r="AC59">
        <v>0</v>
      </c>
      <c r="AD59">
        <v>0</v>
      </c>
      <c r="AE59">
        <v>5.1257020634523069</v>
      </c>
      <c r="AF59">
        <v>2.5163114786057186</v>
      </c>
      <c r="AG59">
        <v>12.81282451429764</v>
      </c>
      <c r="AH59">
        <v>0</v>
      </c>
      <c r="AI59">
        <v>0</v>
      </c>
      <c r="AJ59">
        <v>0</v>
      </c>
      <c r="AK59">
        <v>7.9615183018159037</v>
      </c>
      <c r="AL59">
        <v>0</v>
      </c>
      <c r="AM59">
        <v>4.9279920418492997</v>
      </c>
      <c r="AN59">
        <v>0.81402287977457732</v>
      </c>
      <c r="AO59">
        <v>0</v>
      </c>
      <c r="AP59">
        <v>0</v>
      </c>
      <c r="AQ59">
        <v>7.6972250475892299</v>
      </c>
      <c r="AR59">
        <v>13.27988858902108</v>
      </c>
      <c r="AS59">
        <v>8.7129836017532867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17.480188469148398</v>
      </c>
      <c r="BB59">
        <f t="shared" si="0"/>
        <v>400.7061385439718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216.37696451374299</v>
      </c>
      <c r="M60">
        <v>27.927427150768025</v>
      </c>
      <c r="N60">
        <v>35.974916948452282</v>
      </c>
      <c r="O60">
        <v>0</v>
      </c>
      <c r="P60">
        <v>31.40379066490949</v>
      </c>
      <c r="Q60">
        <v>0</v>
      </c>
      <c r="R60">
        <v>0</v>
      </c>
      <c r="S60">
        <v>0</v>
      </c>
      <c r="T60">
        <v>0</v>
      </c>
      <c r="U60">
        <v>21.519363277866656</v>
      </c>
      <c r="V60">
        <v>0</v>
      </c>
      <c r="W60">
        <v>2.0128048098555555</v>
      </c>
      <c r="X60">
        <v>15.07977559315248</v>
      </c>
      <c r="Y60">
        <v>0</v>
      </c>
      <c r="Z60">
        <v>2.0214079281987059</v>
      </c>
      <c r="AA60">
        <v>0</v>
      </c>
      <c r="AB60">
        <v>0</v>
      </c>
      <c r="AC60">
        <v>0</v>
      </c>
      <c r="AD60">
        <v>0</v>
      </c>
      <c r="AE60">
        <v>5.1257020634523069</v>
      </c>
      <c r="AF60">
        <v>2.5163114786057186</v>
      </c>
      <c r="AG60">
        <v>12.81282451429764</v>
      </c>
      <c r="AH60">
        <v>0</v>
      </c>
      <c r="AI60">
        <v>0</v>
      </c>
      <c r="AJ60">
        <v>0</v>
      </c>
      <c r="AK60">
        <v>7.9615183018159037</v>
      </c>
      <c r="AL60">
        <v>0</v>
      </c>
      <c r="AM60">
        <v>4.9279920418492997</v>
      </c>
      <c r="AN60">
        <v>0.81402287977457732</v>
      </c>
      <c r="AO60">
        <v>0</v>
      </c>
      <c r="AP60">
        <v>0</v>
      </c>
      <c r="AQ60">
        <v>11.545837416197037</v>
      </c>
      <c r="AR60">
        <v>13.27988858902108</v>
      </c>
      <c r="AS60">
        <v>8.7129836017532867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17.556565628141175</v>
      </c>
      <c r="BB60">
        <f t="shared" si="0"/>
        <v>402.45696614557181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216.37696451374299</v>
      </c>
      <c r="M61">
        <v>27.927427150768025</v>
      </c>
      <c r="N61">
        <v>35.974916948452282</v>
      </c>
      <c r="O61">
        <v>0</v>
      </c>
      <c r="P61">
        <v>31.40379066490949</v>
      </c>
      <c r="Q61">
        <v>0</v>
      </c>
      <c r="R61">
        <v>0</v>
      </c>
      <c r="S61">
        <v>0</v>
      </c>
      <c r="T61">
        <v>0</v>
      </c>
      <c r="U61">
        <v>21.519363277866656</v>
      </c>
      <c r="V61">
        <v>0</v>
      </c>
      <c r="W61">
        <v>2.0128048098555555</v>
      </c>
      <c r="X61">
        <v>15.07977559315248</v>
      </c>
      <c r="Y61">
        <v>0</v>
      </c>
      <c r="Z61">
        <v>4.0428155362137339</v>
      </c>
      <c r="AA61">
        <v>0</v>
      </c>
      <c r="AB61">
        <v>0</v>
      </c>
      <c r="AC61">
        <v>0</v>
      </c>
      <c r="AD61">
        <v>0</v>
      </c>
      <c r="AE61">
        <v>5.1257020634523069</v>
      </c>
      <c r="AF61">
        <v>2.5163114786057186</v>
      </c>
      <c r="AG61">
        <v>12.81282451429764</v>
      </c>
      <c r="AH61">
        <v>0</v>
      </c>
      <c r="AI61">
        <v>0</v>
      </c>
      <c r="AJ61">
        <v>0</v>
      </c>
      <c r="AK61">
        <v>7.9615183018159037</v>
      </c>
      <c r="AL61">
        <v>0</v>
      </c>
      <c r="AM61">
        <v>4.9279920418492997</v>
      </c>
      <c r="AN61">
        <v>0.81402287977457732</v>
      </c>
      <c r="AO61">
        <v>0</v>
      </c>
      <c r="AP61">
        <v>0</v>
      </c>
      <c r="AQ61">
        <v>11.545837416197037</v>
      </c>
      <c r="AR61">
        <v>13.960908385305782</v>
      </c>
      <c r="AS61">
        <v>9.5427917925276571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17.704213076015279</v>
      </c>
      <c r="BB61">
        <f t="shared" si="0"/>
        <v>405.84155429277183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216.37696451374299</v>
      </c>
      <c r="M62">
        <v>27.927427150768025</v>
      </c>
      <c r="N62">
        <v>35.974916948452282</v>
      </c>
      <c r="O62">
        <v>0</v>
      </c>
      <c r="P62">
        <v>31.40379066490949</v>
      </c>
      <c r="Q62">
        <v>0</v>
      </c>
      <c r="R62">
        <v>0</v>
      </c>
      <c r="S62">
        <v>0</v>
      </c>
      <c r="T62">
        <v>0</v>
      </c>
      <c r="U62">
        <v>21.519363277866656</v>
      </c>
      <c r="V62">
        <v>0</v>
      </c>
      <c r="W62">
        <v>2.0128048098555555</v>
      </c>
      <c r="X62">
        <v>15.07977559315248</v>
      </c>
      <c r="Y62">
        <v>0</v>
      </c>
      <c r="Z62">
        <v>4.0428155362137339</v>
      </c>
      <c r="AA62">
        <v>0</v>
      </c>
      <c r="AB62">
        <v>0</v>
      </c>
      <c r="AC62">
        <v>0</v>
      </c>
      <c r="AD62">
        <v>0</v>
      </c>
      <c r="AE62">
        <v>5.1257020634523069</v>
      </c>
      <c r="AF62">
        <v>2.5163114786057186</v>
      </c>
      <c r="AG62">
        <v>12.81282451429764</v>
      </c>
      <c r="AH62">
        <v>0</v>
      </c>
      <c r="AI62">
        <v>0</v>
      </c>
      <c r="AJ62">
        <v>0</v>
      </c>
      <c r="AK62">
        <v>7.9615183018159037</v>
      </c>
      <c r="AL62">
        <v>0</v>
      </c>
      <c r="AM62">
        <v>4.9279920418492997</v>
      </c>
      <c r="AN62">
        <v>0.81402287977457732</v>
      </c>
      <c r="AO62">
        <v>0</v>
      </c>
      <c r="AP62">
        <v>0</v>
      </c>
      <c r="AQ62">
        <v>11.545837416197037</v>
      </c>
      <c r="AR62">
        <v>13.960908385305782</v>
      </c>
      <c r="AS62">
        <v>9.5427917925276571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17.704213076015279</v>
      </c>
      <c r="BB62">
        <f t="shared" si="0"/>
        <v>405.84155429277183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9.4032805708650287</v>
      </c>
      <c r="L63">
        <v>216.37696451374299</v>
      </c>
      <c r="M63">
        <v>27.927427150768025</v>
      </c>
      <c r="N63">
        <v>35.974916948452282</v>
      </c>
      <c r="O63">
        <v>0</v>
      </c>
      <c r="P63">
        <v>31.40379066490949</v>
      </c>
      <c r="Q63">
        <v>0</v>
      </c>
      <c r="R63">
        <v>11.251265259811333</v>
      </c>
      <c r="S63">
        <v>8.0319036066484379</v>
      </c>
      <c r="T63">
        <v>0</v>
      </c>
      <c r="U63">
        <v>21.519363277866656</v>
      </c>
      <c r="V63">
        <v>3.1741779135542445</v>
      </c>
      <c r="W63">
        <v>10.046821323298987</v>
      </c>
      <c r="X63">
        <v>33.584794045537727</v>
      </c>
      <c r="Y63">
        <v>0</v>
      </c>
      <c r="Z63">
        <v>4.0428155362137339</v>
      </c>
      <c r="AA63">
        <v>0</v>
      </c>
      <c r="AB63">
        <v>0</v>
      </c>
      <c r="AC63">
        <v>0</v>
      </c>
      <c r="AD63">
        <v>0</v>
      </c>
      <c r="AE63">
        <v>5.1257020634523069</v>
      </c>
      <c r="AF63">
        <v>2.5163114786057186</v>
      </c>
      <c r="AG63">
        <v>12.81282451429764</v>
      </c>
      <c r="AH63">
        <v>0</v>
      </c>
      <c r="AI63">
        <v>0</v>
      </c>
      <c r="AJ63">
        <v>0</v>
      </c>
      <c r="AK63">
        <v>7.9615183018159037</v>
      </c>
      <c r="AL63">
        <v>0</v>
      </c>
      <c r="AM63">
        <v>4.9279920418492997</v>
      </c>
      <c r="AN63">
        <v>0.81402287977457732</v>
      </c>
      <c r="AO63">
        <v>0</v>
      </c>
      <c r="AP63">
        <v>0</v>
      </c>
      <c r="AQ63">
        <v>11.545837416197037</v>
      </c>
      <c r="AR63">
        <v>13.960908385305782</v>
      </c>
      <c r="AS63">
        <v>9.5427917925276571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20.145318960853658</v>
      </c>
      <c r="BB63">
        <f t="shared" si="0"/>
        <v>461.80011072464117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9.4033263137174092</v>
      </c>
      <c r="L64">
        <v>216.37696451374299</v>
      </c>
      <c r="M64">
        <v>27.927427150768025</v>
      </c>
      <c r="N64">
        <v>35.974916948452282</v>
      </c>
      <c r="O64">
        <v>0</v>
      </c>
      <c r="P64">
        <v>31.40379066490949</v>
      </c>
      <c r="Q64">
        <v>0</v>
      </c>
      <c r="R64">
        <v>12.869048692582819</v>
      </c>
      <c r="S64">
        <v>8.0319036066484379</v>
      </c>
      <c r="T64">
        <v>0</v>
      </c>
      <c r="U64">
        <v>21.519363277866656</v>
      </c>
      <c r="V64">
        <v>3.601167176211407</v>
      </c>
      <c r="W64">
        <v>10.046821323298987</v>
      </c>
      <c r="X64">
        <v>35.590096556337073</v>
      </c>
      <c r="Y64">
        <v>0</v>
      </c>
      <c r="Z64">
        <v>4.0428155362137339</v>
      </c>
      <c r="AA64">
        <v>0</v>
      </c>
      <c r="AB64">
        <v>0</v>
      </c>
      <c r="AC64">
        <v>0</v>
      </c>
      <c r="AD64">
        <v>0</v>
      </c>
      <c r="AE64">
        <v>5.1257020634523069</v>
      </c>
      <c r="AF64">
        <v>2.5163114786057186</v>
      </c>
      <c r="AG64">
        <v>12.81282451429764</v>
      </c>
      <c r="AH64">
        <v>0</v>
      </c>
      <c r="AI64">
        <v>0</v>
      </c>
      <c r="AJ64">
        <v>0</v>
      </c>
      <c r="AK64">
        <v>7.9615183018159037</v>
      </c>
      <c r="AL64">
        <v>0</v>
      </c>
      <c r="AM64">
        <v>4.9279920418492997</v>
      </c>
      <c r="AN64">
        <v>0.81402287977457732</v>
      </c>
      <c r="AO64">
        <v>0</v>
      </c>
      <c r="AP64">
        <v>0</v>
      </c>
      <c r="AQ64">
        <v>11.545837416197037</v>
      </c>
      <c r="AR64">
        <v>13.960908385305782</v>
      </c>
      <c r="AS64">
        <v>9.5427917925276571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20.314614016525219</v>
      </c>
      <c r="BB64">
        <f t="shared" si="0"/>
        <v>465.68093661804994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9.403370124435428</v>
      </c>
      <c r="L65">
        <v>216.37696451374299</v>
      </c>
      <c r="M65">
        <v>27.927427150768025</v>
      </c>
      <c r="N65">
        <v>35.974916948452282</v>
      </c>
      <c r="O65">
        <v>0</v>
      </c>
      <c r="P65">
        <v>31.40379066490949</v>
      </c>
      <c r="Q65">
        <v>0</v>
      </c>
      <c r="R65">
        <v>12.869048692582819</v>
      </c>
      <c r="S65">
        <v>8.0319036066484379</v>
      </c>
      <c r="T65">
        <v>0</v>
      </c>
      <c r="U65">
        <v>21.519363277866656</v>
      </c>
      <c r="V65">
        <v>3.601167176211407</v>
      </c>
      <c r="W65">
        <v>9.3886419396648169</v>
      </c>
      <c r="X65">
        <v>35.590096556337073</v>
      </c>
      <c r="Y65">
        <v>0</v>
      </c>
      <c r="Z65">
        <v>2.0214079281987059</v>
      </c>
      <c r="AA65">
        <v>0</v>
      </c>
      <c r="AB65">
        <v>0</v>
      </c>
      <c r="AC65">
        <v>0</v>
      </c>
      <c r="AD65">
        <v>0</v>
      </c>
      <c r="AE65">
        <v>5.1257020634523069</v>
      </c>
      <c r="AF65">
        <v>2.5163114786057186</v>
      </c>
      <c r="AG65">
        <v>12.81282451429764</v>
      </c>
      <c r="AH65">
        <v>0</v>
      </c>
      <c r="AI65">
        <v>0</v>
      </c>
      <c r="AJ65">
        <v>0</v>
      </c>
      <c r="AK65">
        <v>7.9615183018159037</v>
      </c>
      <c r="AL65">
        <v>0</v>
      </c>
      <c r="AM65">
        <v>4.9279920418492997</v>
      </c>
      <c r="AN65">
        <v>0.81402287977457732</v>
      </c>
      <c r="AO65">
        <v>0</v>
      </c>
      <c r="AP65">
        <v>0</v>
      </c>
      <c r="AQ65">
        <v>11.545837416197037</v>
      </c>
      <c r="AR65">
        <v>13.960908385305782</v>
      </c>
      <c r="AS65">
        <v>9.1278878572323094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20.185266127066949</v>
      </c>
      <c r="BB65">
        <f t="shared" si="0"/>
        <v>462.71583739128175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9.4033527875067513</v>
      </c>
      <c r="L66">
        <v>216.37696451374299</v>
      </c>
      <c r="M66">
        <v>27.927427150768025</v>
      </c>
      <c r="N66">
        <v>35.974916948452282</v>
      </c>
      <c r="O66">
        <v>0</v>
      </c>
      <c r="P66">
        <v>31.40379066490949</v>
      </c>
      <c r="Q66">
        <v>0</v>
      </c>
      <c r="R66">
        <v>12.869048692582819</v>
      </c>
      <c r="S66">
        <v>8.0319036066484379</v>
      </c>
      <c r="T66">
        <v>0</v>
      </c>
      <c r="U66">
        <v>21.519363277866656</v>
      </c>
      <c r="V66">
        <v>3.601167176211407</v>
      </c>
      <c r="W66">
        <v>9.3886419396648169</v>
      </c>
      <c r="X66">
        <v>35.590096556337073</v>
      </c>
      <c r="Y66">
        <v>0</v>
      </c>
      <c r="Z66">
        <v>2.0214079281987059</v>
      </c>
      <c r="AA66">
        <v>0</v>
      </c>
      <c r="AB66">
        <v>0</v>
      </c>
      <c r="AC66">
        <v>0</v>
      </c>
      <c r="AD66">
        <v>0</v>
      </c>
      <c r="AE66">
        <v>5.1257020634523069</v>
      </c>
      <c r="AF66">
        <v>2.5163114786057186</v>
      </c>
      <c r="AG66">
        <v>12.81282451429764</v>
      </c>
      <c r="AH66">
        <v>5.9043022140471715</v>
      </c>
      <c r="AI66">
        <v>0</v>
      </c>
      <c r="AJ66">
        <v>0</v>
      </c>
      <c r="AK66">
        <v>7.9615183018159037</v>
      </c>
      <c r="AL66">
        <v>0</v>
      </c>
      <c r="AM66">
        <v>4.9279920418492997</v>
      </c>
      <c r="AN66">
        <v>0.81402287977457732</v>
      </c>
      <c r="AO66">
        <v>0</v>
      </c>
      <c r="AP66">
        <v>0</v>
      </c>
      <c r="AQ66">
        <v>11.545837416197037</v>
      </c>
      <c r="AR66">
        <v>13.960908385305782</v>
      </c>
      <c r="AS66">
        <v>9.1278878572323094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20.432065234930501</v>
      </c>
      <c r="BB66">
        <f t="shared" si="0"/>
        <v>468.37332316053664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9.4032217884120044</v>
      </c>
      <c r="L67">
        <v>216.37696451374299</v>
      </c>
      <c r="M67">
        <v>27.927427150768025</v>
      </c>
      <c r="N67">
        <v>35.974916948452282</v>
      </c>
      <c r="O67">
        <v>0</v>
      </c>
      <c r="P67">
        <v>31.40379066490949</v>
      </c>
      <c r="Q67">
        <v>0</v>
      </c>
      <c r="R67">
        <v>12.869048692582819</v>
      </c>
      <c r="S67">
        <v>8.0319036066484379</v>
      </c>
      <c r="T67">
        <v>0</v>
      </c>
      <c r="U67">
        <v>21.519363277866656</v>
      </c>
      <c r="V67">
        <v>3.601167176211407</v>
      </c>
      <c r="W67">
        <v>9.1850003904713624</v>
      </c>
      <c r="X67">
        <v>35.590096556337073</v>
      </c>
      <c r="Y67">
        <v>0</v>
      </c>
      <c r="Z67">
        <v>2.0214079281987059</v>
      </c>
      <c r="AA67">
        <v>0</v>
      </c>
      <c r="AB67">
        <v>0</v>
      </c>
      <c r="AC67">
        <v>0</v>
      </c>
      <c r="AD67">
        <v>0</v>
      </c>
      <c r="AE67">
        <v>5.1257020634523069</v>
      </c>
      <c r="AF67">
        <v>2.5163114786057186</v>
      </c>
      <c r="AG67">
        <v>12.81282451429764</v>
      </c>
      <c r="AH67">
        <v>5.9043022140471715</v>
      </c>
      <c r="AI67">
        <v>0</v>
      </c>
      <c r="AJ67">
        <v>0</v>
      </c>
      <c r="AK67">
        <v>7.9615183018159037</v>
      </c>
      <c r="AL67">
        <v>0</v>
      </c>
      <c r="AM67">
        <v>4.9279920418492997</v>
      </c>
      <c r="AN67">
        <v>0.81402287977457732</v>
      </c>
      <c r="AO67">
        <v>0</v>
      </c>
      <c r="AP67">
        <v>0</v>
      </c>
      <c r="AQ67">
        <v>11.545837416197037</v>
      </c>
      <c r="AR67">
        <v>13.960908385305782</v>
      </c>
      <c r="AS67">
        <v>9.8382034994781886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20.453238736257926</v>
      </c>
      <c r="BB67">
        <f t="shared" si="0"/>
        <v>468.85869275316691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9.4031834409831845</v>
      </c>
      <c r="L68">
        <v>216.37696451374299</v>
      </c>
      <c r="M68">
        <v>27.927427150768025</v>
      </c>
      <c r="N68">
        <v>35.974916948452282</v>
      </c>
      <c r="O68">
        <v>0</v>
      </c>
      <c r="P68">
        <v>31.40379066490949</v>
      </c>
      <c r="Q68">
        <v>0</v>
      </c>
      <c r="R68">
        <v>12.869048692582819</v>
      </c>
      <c r="S68">
        <v>8.0325951192599181</v>
      </c>
      <c r="T68">
        <v>0</v>
      </c>
      <c r="U68">
        <v>21.519363277866656</v>
      </c>
      <c r="V68">
        <v>3.601167176211407</v>
      </c>
      <c r="W68">
        <v>9.1850003904713624</v>
      </c>
      <c r="X68">
        <v>35.590096556337073</v>
      </c>
      <c r="Y68">
        <v>0</v>
      </c>
      <c r="Z68">
        <v>2.0214079281987059</v>
      </c>
      <c r="AA68">
        <v>0</v>
      </c>
      <c r="AB68">
        <v>0</v>
      </c>
      <c r="AC68">
        <v>0</v>
      </c>
      <c r="AD68">
        <v>0</v>
      </c>
      <c r="AE68">
        <v>5.1257020634523069</v>
      </c>
      <c r="AF68">
        <v>2.5163114786057186</v>
      </c>
      <c r="AG68">
        <v>12.81282451429764</v>
      </c>
      <c r="AH68">
        <v>5.9043022140471715</v>
      </c>
      <c r="AI68">
        <v>0</v>
      </c>
      <c r="AJ68">
        <v>0</v>
      </c>
      <c r="AK68">
        <v>7.9615183018159037</v>
      </c>
      <c r="AL68">
        <v>0</v>
      </c>
      <c r="AM68">
        <v>4.9279920418492997</v>
      </c>
      <c r="AN68">
        <v>0.81402287977457732</v>
      </c>
      <c r="AO68">
        <v>0</v>
      </c>
      <c r="AP68">
        <v>0</v>
      </c>
      <c r="AQ68">
        <v>11.545837416197037</v>
      </c>
      <c r="AR68">
        <v>13.960908385305782</v>
      </c>
      <c r="AS68">
        <v>9.8382034994781886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20.453266038562564</v>
      </c>
      <c r="BB68">
        <f t="shared" ref="BB68:BB99" si="1">SUM(B68:AZ68)-BA68</f>
        <v>468.8593186160449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9.4032269365244172</v>
      </c>
      <c r="L69">
        <v>261.37683286394429</v>
      </c>
      <c r="M69">
        <v>27.927427150768025</v>
      </c>
      <c r="N69">
        <v>35.974916948452282</v>
      </c>
      <c r="O69">
        <v>0</v>
      </c>
      <c r="P69">
        <v>31.40379066490949</v>
      </c>
      <c r="Q69">
        <v>0</v>
      </c>
      <c r="R69">
        <v>12.869048692582819</v>
      </c>
      <c r="S69">
        <v>8.0325951192599181</v>
      </c>
      <c r="T69">
        <v>0</v>
      </c>
      <c r="U69">
        <v>21.519363277866656</v>
      </c>
      <c r="V69">
        <v>3.601167176211407</v>
      </c>
      <c r="W69">
        <v>9.1850003904713624</v>
      </c>
      <c r="X69">
        <v>35.590096556337073</v>
      </c>
      <c r="Y69">
        <v>0</v>
      </c>
      <c r="Z69">
        <v>2.0214079281987059</v>
      </c>
      <c r="AA69">
        <v>0</v>
      </c>
      <c r="AB69">
        <v>0</v>
      </c>
      <c r="AC69">
        <v>0</v>
      </c>
      <c r="AD69">
        <v>0</v>
      </c>
      <c r="AE69">
        <v>5.1257020634523069</v>
      </c>
      <c r="AF69">
        <v>2.5163114786057186</v>
      </c>
      <c r="AG69">
        <v>12.81282451429764</v>
      </c>
      <c r="AH69">
        <v>5.9043022140471715</v>
      </c>
      <c r="AI69">
        <v>0</v>
      </c>
      <c r="AJ69">
        <v>0</v>
      </c>
      <c r="AK69">
        <v>7.9615183018159037</v>
      </c>
      <c r="AL69">
        <v>0</v>
      </c>
      <c r="AM69">
        <v>4.9279920418492997</v>
      </c>
      <c r="AN69">
        <v>0.81402287977457732</v>
      </c>
      <c r="AO69">
        <v>0</v>
      </c>
      <c r="AP69">
        <v>0.15804106240868296</v>
      </c>
      <c r="AQ69">
        <v>11.545837416197037</v>
      </c>
      <c r="AR69">
        <v>14.301418283448131</v>
      </c>
      <c r="AS69">
        <v>9.8382034994781886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22.355101783865639</v>
      </c>
      <c r="BB69">
        <f t="shared" si="1"/>
        <v>512.4559456770354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9.4031373051270446</v>
      </c>
      <c r="L70">
        <v>291.53650684100359</v>
      </c>
      <c r="M70">
        <v>27.927427150768025</v>
      </c>
      <c r="N70">
        <v>35.974916948452282</v>
      </c>
      <c r="O70">
        <v>0</v>
      </c>
      <c r="P70">
        <v>31.40379066490949</v>
      </c>
      <c r="Q70">
        <v>0</v>
      </c>
      <c r="R70">
        <v>12.869048692582819</v>
      </c>
      <c r="S70">
        <v>8.0325951192599181</v>
      </c>
      <c r="T70">
        <v>0</v>
      </c>
      <c r="U70">
        <v>21.519363277866656</v>
      </c>
      <c r="V70">
        <v>3.601167176211407</v>
      </c>
      <c r="W70">
        <v>9.1850003904713624</v>
      </c>
      <c r="X70">
        <v>35.590096556337073</v>
      </c>
      <c r="Y70">
        <v>0</v>
      </c>
      <c r="Z70">
        <v>2.0214079281987059</v>
      </c>
      <c r="AA70">
        <v>0</v>
      </c>
      <c r="AB70">
        <v>1.0411316765810896</v>
      </c>
      <c r="AC70">
        <v>0</v>
      </c>
      <c r="AD70">
        <v>0</v>
      </c>
      <c r="AE70">
        <v>5.1257020634523069</v>
      </c>
      <c r="AF70">
        <v>2.5163114786057186</v>
      </c>
      <c r="AG70">
        <v>12.81282451429764</v>
      </c>
      <c r="AH70">
        <v>5.9043022140471715</v>
      </c>
      <c r="AI70">
        <v>0</v>
      </c>
      <c r="AJ70">
        <v>0</v>
      </c>
      <c r="AK70">
        <v>7.9615183018159037</v>
      </c>
      <c r="AL70">
        <v>0</v>
      </c>
      <c r="AM70">
        <v>4.9279920418492997</v>
      </c>
      <c r="AN70">
        <v>0.81402287977457732</v>
      </c>
      <c r="AO70">
        <v>0</v>
      </c>
      <c r="AP70">
        <v>0.15804106240868296</v>
      </c>
      <c r="AQ70">
        <v>11.545837416197037</v>
      </c>
      <c r="AR70">
        <v>14.301418283448131</v>
      </c>
      <c r="AS70">
        <v>9.8382034994781886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23.659291713595376</v>
      </c>
      <c r="BB70">
        <f t="shared" si="1"/>
        <v>542.35247176954852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9.4030191522034912</v>
      </c>
      <c r="L71">
        <v>321.70648197084665</v>
      </c>
      <c r="M71">
        <v>27.927427150768025</v>
      </c>
      <c r="N71">
        <v>35.974916948452282</v>
      </c>
      <c r="O71">
        <v>0</v>
      </c>
      <c r="P71">
        <v>31.40379066490949</v>
      </c>
      <c r="Q71">
        <v>0</v>
      </c>
      <c r="R71">
        <v>12.869048692582819</v>
      </c>
      <c r="S71">
        <v>8.0325951192599181</v>
      </c>
      <c r="T71">
        <v>0</v>
      </c>
      <c r="U71">
        <v>21.519363277866656</v>
      </c>
      <c r="V71">
        <v>3.601167176211407</v>
      </c>
      <c r="W71">
        <v>9.3292484632321351</v>
      </c>
      <c r="X71">
        <v>35.590096556337073</v>
      </c>
      <c r="Y71">
        <v>0</v>
      </c>
      <c r="Z71">
        <v>2.0214079281987059</v>
      </c>
      <c r="AA71">
        <v>0</v>
      </c>
      <c r="AB71">
        <v>4.0812348638071381</v>
      </c>
      <c r="AC71">
        <v>0</v>
      </c>
      <c r="AD71">
        <v>0</v>
      </c>
      <c r="AE71">
        <v>5.1257020634523069</v>
      </c>
      <c r="AF71">
        <v>2.5163114786057186</v>
      </c>
      <c r="AG71">
        <v>12.81282451429764</v>
      </c>
      <c r="AH71">
        <v>5.9043022140471715</v>
      </c>
      <c r="AI71">
        <v>0</v>
      </c>
      <c r="AJ71">
        <v>0</v>
      </c>
      <c r="AK71">
        <v>7.9615183018159037</v>
      </c>
      <c r="AL71">
        <v>0</v>
      </c>
      <c r="AM71">
        <v>4.9279920418492997</v>
      </c>
      <c r="AN71">
        <v>0.81402287977457732</v>
      </c>
      <c r="AO71">
        <v>0</v>
      </c>
      <c r="AP71">
        <v>0.15804106240868296</v>
      </c>
      <c r="AQ71">
        <v>11.545837416197037</v>
      </c>
      <c r="AR71">
        <v>13.960908385305782</v>
      </c>
      <c r="AS71">
        <v>9.8382034994781886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25.03926430415574</v>
      </c>
      <c r="BB71">
        <f t="shared" si="1"/>
        <v>573.98619751775243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9.4030191522034912</v>
      </c>
      <c r="L72">
        <v>321.70648197084665</v>
      </c>
      <c r="M72">
        <v>27.927427150768025</v>
      </c>
      <c r="N72">
        <v>35.974916948452282</v>
      </c>
      <c r="O72">
        <v>0</v>
      </c>
      <c r="P72">
        <v>31.40379066490949</v>
      </c>
      <c r="Q72">
        <v>0</v>
      </c>
      <c r="R72">
        <v>12.869048692582819</v>
      </c>
      <c r="S72">
        <v>8.0325951192599181</v>
      </c>
      <c r="T72">
        <v>0</v>
      </c>
      <c r="U72">
        <v>21.519363277866656</v>
      </c>
      <c r="V72">
        <v>3.601167176211407</v>
      </c>
      <c r="W72">
        <v>8.5540494266165119</v>
      </c>
      <c r="X72">
        <v>35.590096556337073</v>
      </c>
      <c r="Y72">
        <v>0</v>
      </c>
      <c r="Z72">
        <v>2.0214079281987059</v>
      </c>
      <c r="AA72">
        <v>0</v>
      </c>
      <c r="AB72">
        <v>4.0812348638071381</v>
      </c>
      <c r="AC72">
        <v>3.0213957887706111</v>
      </c>
      <c r="AD72">
        <v>0</v>
      </c>
      <c r="AE72">
        <v>5.1257020634523069</v>
      </c>
      <c r="AF72">
        <v>2.5163114786057186</v>
      </c>
      <c r="AG72">
        <v>12.81282451429764</v>
      </c>
      <c r="AH72">
        <v>11.808604114485494</v>
      </c>
      <c r="AI72">
        <v>0</v>
      </c>
      <c r="AJ72">
        <v>0</v>
      </c>
      <c r="AK72">
        <v>7.9615183018159037</v>
      </c>
      <c r="AL72">
        <v>0</v>
      </c>
      <c r="AM72">
        <v>4.9279920418492997</v>
      </c>
      <c r="AN72">
        <v>0.81402287977457732</v>
      </c>
      <c r="AO72">
        <v>0</v>
      </c>
      <c r="AP72">
        <v>0.15804106240868296</v>
      </c>
      <c r="AQ72">
        <v>11.545837416197037</v>
      </c>
      <c r="AR72">
        <v>13.960908385305782</v>
      </c>
      <c r="AS72">
        <v>9.8382034994781886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25.379955147834135</v>
      </c>
      <c r="BB72">
        <f t="shared" si="1"/>
        <v>581.79600532666723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9.4030191522034912</v>
      </c>
      <c r="L73">
        <v>321.70648197084665</v>
      </c>
      <c r="M73">
        <v>27.927427150768025</v>
      </c>
      <c r="N73">
        <v>35.974916948452282</v>
      </c>
      <c r="O73">
        <v>0</v>
      </c>
      <c r="P73">
        <v>31.40379066490949</v>
      </c>
      <c r="Q73">
        <v>0</v>
      </c>
      <c r="R73">
        <v>12.869048692582819</v>
      </c>
      <c r="S73">
        <v>8.0325951192599181</v>
      </c>
      <c r="T73">
        <v>0</v>
      </c>
      <c r="U73">
        <v>21.519363277866656</v>
      </c>
      <c r="V73">
        <v>3.601167176211407</v>
      </c>
      <c r="W73">
        <v>8.5540494266165119</v>
      </c>
      <c r="X73">
        <v>35.590096556337073</v>
      </c>
      <c r="Y73">
        <v>0</v>
      </c>
      <c r="Z73">
        <v>2.0214079281987059</v>
      </c>
      <c r="AA73">
        <v>0</v>
      </c>
      <c r="AB73">
        <v>8.2041148700688797</v>
      </c>
      <c r="AC73">
        <v>3.0213957887706111</v>
      </c>
      <c r="AD73">
        <v>2.8439956167814655</v>
      </c>
      <c r="AE73">
        <v>5.1257020634523069</v>
      </c>
      <c r="AF73">
        <v>2.5163114786057186</v>
      </c>
      <c r="AG73">
        <v>12.81282451429764</v>
      </c>
      <c r="AH73">
        <v>20.665057278751824</v>
      </c>
      <c r="AI73">
        <v>0</v>
      </c>
      <c r="AJ73">
        <v>0</v>
      </c>
      <c r="AK73">
        <v>7.9615183018159037</v>
      </c>
      <c r="AL73">
        <v>0</v>
      </c>
      <c r="AM73">
        <v>4.9279920418492997</v>
      </c>
      <c r="AN73">
        <v>0.81402287977457732</v>
      </c>
      <c r="AO73">
        <v>0</v>
      </c>
      <c r="AP73">
        <v>1.8964924287205176</v>
      </c>
      <c r="AQ73">
        <v>11.545837416197037</v>
      </c>
      <c r="AR73">
        <v>12.258358574410352</v>
      </c>
      <c r="AS73">
        <v>9.8382034994781886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26.042870976160085</v>
      </c>
      <c r="BB73">
        <f t="shared" si="1"/>
        <v>596.99231984106734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9.4030191522034912</v>
      </c>
      <c r="L74">
        <v>321.70648197084665</v>
      </c>
      <c r="M74">
        <v>27.927427150768025</v>
      </c>
      <c r="N74">
        <v>35.974916948452282</v>
      </c>
      <c r="O74">
        <v>0</v>
      </c>
      <c r="P74">
        <v>31.40379066490949</v>
      </c>
      <c r="Q74">
        <v>0</v>
      </c>
      <c r="R74">
        <v>12.869048692582819</v>
      </c>
      <c r="S74">
        <v>8.0325951192599181</v>
      </c>
      <c r="T74">
        <v>0</v>
      </c>
      <c r="U74">
        <v>21.519363277866656</v>
      </c>
      <c r="V74">
        <v>3.601167176211407</v>
      </c>
      <c r="W74">
        <v>8.5540494266165119</v>
      </c>
      <c r="X74">
        <v>35.590096556337073</v>
      </c>
      <c r="Y74">
        <v>0</v>
      </c>
      <c r="Z74">
        <v>2.0214079281987059</v>
      </c>
      <c r="AA74">
        <v>0</v>
      </c>
      <c r="AB74">
        <v>8.2041148700688797</v>
      </c>
      <c r="AC74">
        <v>6.0427912646629087</v>
      </c>
      <c r="AD74">
        <v>2.8439956167814655</v>
      </c>
      <c r="AE74">
        <v>5.1257020634523069</v>
      </c>
      <c r="AF74">
        <v>5.0326226437069508</v>
      </c>
      <c r="AG74">
        <v>12.81282451429764</v>
      </c>
      <c r="AH74">
        <v>28.045434811104151</v>
      </c>
      <c r="AI74">
        <v>0</v>
      </c>
      <c r="AJ74">
        <v>0</v>
      </c>
      <c r="AK74">
        <v>7.9615183018159037</v>
      </c>
      <c r="AL74">
        <v>0</v>
      </c>
      <c r="AM74">
        <v>4.9279920418492997</v>
      </c>
      <c r="AN74">
        <v>0.81402287977457732</v>
      </c>
      <c r="AO74">
        <v>0</v>
      </c>
      <c r="AP74">
        <v>1.8964924287205176</v>
      </c>
      <c r="AQ74">
        <v>11.545837416197037</v>
      </c>
      <c r="AR74">
        <v>12.258358574410352</v>
      </c>
      <c r="AS74">
        <v>9.8382034994781886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26.58284689460594</v>
      </c>
      <c r="BB74">
        <f t="shared" si="1"/>
        <v>609.37042809596744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9.4030191522034912</v>
      </c>
      <c r="L75">
        <v>356.89203214647728</v>
      </c>
      <c r="M75">
        <v>27.927427150768025</v>
      </c>
      <c r="N75">
        <v>35.974916948452282</v>
      </c>
      <c r="O75">
        <v>0</v>
      </c>
      <c r="P75">
        <v>31.40379066490949</v>
      </c>
      <c r="Q75">
        <v>0</v>
      </c>
      <c r="R75">
        <v>12.869048692582819</v>
      </c>
      <c r="S75">
        <v>8.0325951192599181</v>
      </c>
      <c r="T75">
        <v>0</v>
      </c>
      <c r="U75">
        <v>21.519363277866656</v>
      </c>
      <c r="V75">
        <v>3.601167176211407</v>
      </c>
      <c r="W75">
        <v>8.5540494266165119</v>
      </c>
      <c r="X75">
        <v>35.590096556337073</v>
      </c>
      <c r="Y75">
        <v>0</v>
      </c>
      <c r="Z75">
        <v>3.3927623043206006</v>
      </c>
      <c r="AA75">
        <v>4.333285208098518</v>
      </c>
      <c r="AB75">
        <v>8.2291017063243572</v>
      </c>
      <c r="AC75">
        <v>6.0427912646629087</v>
      </c>
      <c r="AD75">
        <v>2.8439956167814655</v>
      </c>
      <c r="AE75">
        <v>5.1257020634523069</v>
      </c>
      <c r="AF75">
        <v>7.5489341223126685</v>
      </c>
      <c r="AG75">
        <v>12.81282451429764</v>
      </c>
      <c r="AH75">
        <v>26.569359179190151</v>
      </c>
      <c r="AI75">
        <v>0</v>
      </c>
      <c r="AJ75">
        <v>0</v>
      </c>
      <c r="AK75">
        <v>7.9615183018159037</v>
      </c>
      <c r="AL75">
        <v>0</v>
      </c>
      <c r="AM75">
        <v>4.9279920418492997</v>
      </c>
      <c r="AN75">
        <v>0.81402287977457732</v>
      </c>
      <c r="AO75">
        <v>0</v>
      </c>
      <c r="AP75">
        <v>1.8964924287205176</v>
      </c>
      <c r="AQ75">
        <v>10.835324234606553</v>
      </c>
      <c r="AR75">
        <v>11.57733877812565</v>
      </c>
      <c r="AS75">
        <v>9.8382034994781886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28.278417056239736</v>
      </c>
      <c r="BB75">
        <f t="shared" si="1"/>
        <v>648.23873739925659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9.4030191522034912</v>
      </c>
      <c r="L76">
        <v>388.39464269018822</v>
      </c>
      <c r="M76">
        <v>27.927427150768025</v>
      </c>
      <c r="N76">
        <v>35.974916948452282</v>
      </c>
      <c r="O76">
        <v>0</v>
      </c>
      <c r="P76">
        <v>31.40379066490949</v>
      </c>
      <c r="Q76">
        <v>0</v>
      </c>
      <c r="R76">
        <v>12.869048692582819</v>
      </c>
      <c r="S76">
        <v>8.0325951192599181</v>
      </c>
      <c r="T76">
        <v>0</v>
      </c>
      <c r="U76">
        <v>21.519363277866656</v>
      </c>
      <c r="V76">
        <v>3.601167176211407</v>
      </c>
      <c r="W76">
        <v>8.5540494266165119</v>
      </c>
      <c r="X76">
        <v>35.590096556337073</v>
      </c>
      <c r="Y76">
        <v>0</v>
      </c>
      <c r="Z76">
        <v>6.0642234644124402</v>
      </c>
      <c r="AA76">
        <v>8.6665707363807112</v>
      </c>
      <c r="AB76">
        <v>12.343652871008139</v>
      </c>
      <c r="AC76">
        <v>9.0733312350240034</v>
      </c>
      <c r="AD76">
        <v>5.6879915466499691</v>
      </c>
      <c r="AE76">
        <v>10.286643611354622</v>
      </c>
      <c r="AF76">
        <v>10.310739365476934</v>
      </c>
      <c r="AG76">
        <v>12.81282451429764</v>
      </c>
      <c r="AH76">
        <v>36.459065066270092</v>
      </c>
      <c r="AI76">
        <v>0</v>
      </c>
      <c r="AJ76">
        <v>0</v>
      </c>
      <c r="AK76">
        <v>7.9615183018159037</v>
      </c>
      <c r="AL76">
        <v>0</v>
      </c>
      <c r="AM76">
        <v>4.9279920418492997</v>
      </c>
      <c r="AN76">
        <v>0.81402287977457732</v>
      </c>
      <c r="AO76">
        <v>0</v>
      </c>
      <c r="AP76">
        <v>1.8964924287205176</v>
      </c>
      <c r="AQ76">
        <v>11.545837416197037</v>
      </c>
      <c r="AR76">
        <v>11.57733877812565</v>
      </c>
      <c r="AS76">
        <v>9.8382034994781886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31.079828400791257</v>
      </c>
      <c r="BB76">
        <f t="shared" si="1"/>
        <v>712.45673621144044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9.4030191522034912</v>
      </c>
      <c r="L77">
        <v>388.39464269018822</v>
      </c>
      <c r="M77">
        <v>27.927427150768025</v>
      </c>
      <c r="N77">
        <v>35.974916948452282</v>
      </c>
      <c r="O77">
        <v>0</v>
      </c>
      <c r="P77">
        <v>31.40379066490949</v>
      </c>
      <c r="Q77">
        <v>0</v>
      </c>
      <c r="R77">
        <v>12.869048692582819</v>
      </c>
      <c r="S77">
        <v>8.0325951192599181</v>
      </c>
      <c r="T77">
        <v>0</v>
      </c>
      <c r="U77">
        <v>21.519363277866656</v>
      </c>
      <c r="V77">
        <v>3.601167176211407</v>
      </c>
      <c r="W77">
        <v>8.5540494266165119</v>
      </c>
      <c r="X77">
        <v>35.590096556337073</v>
      </c>
      <c r="Y77">
        <v>0</v>
      </c>
      <c r="Z77">
        <v>6.0642234644124402</v>
      </c>
      <c r="AA77">
        <v>8.6665707363807112</v>
      </c>
      <c r="AB77">
        <v>12.343652871008139</v>
      </c>
      <c r="AC77">
        <v>9.0733312350240034</v>
      </c>
      <c r="AD77">
        <v>8.5319871634314328</v>
      </c>
      <c r="AE77">
        <v>10.286643611354622</v>
      </c>
      <c r="AF77">
        <v>10.310739365476934</v>
      </c>
      <c r="AG77">
        <v>12.81282451429764</v>
      </c>
      <c r="AH77">
        <v>43.750878518576492</v>
      </c>
      <c r="AI77">
        <v>0</v>
      </c>
      <c r="AJ77">
        <v>0</v>
      </c>
      <c r="AK77">
        <v>7.9615183018159037</v>
      </c>
      <c r="AL77">
        <v>0</v>
      </c>
      <c r="AM77">
        <v>4.9279920418492997</v>
      </c>
      <c r="AN77">
        <v>0.81402287977457732</v>
      </c>
      <c r="AO77">
        <v>0</v>
      </c>
      <c r="AP77">
        <v>1.8964924287205176</v>
      </c>
      <c r="AQ77">
        <v>11.545837416197037</v>
      </c>
      <c r="AR77">
        <v>12.258358574410352</v>
      </c>
      <c r="AS77">
        <v>9.8382034994781886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31.531971847363824</v>
      </c>
      <c r="BB77">
        <f t="shared" si="1"/>
        <v>722.82142163024037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9.4030191522034912</v>
      </c>
      <c r="L78">
        <v>388.39464269018822</v>
      </c>
      <c r="M78">
        <v>27.927427150768025</v>
      </c>
      <c r="N78">
        <v>35.974916948452282</v>
      </c>
      <c r="O78">
        <v>0</v>
      </c>
      <c r="P78">
        <v>31.40379066490949</v>
      </c>
      <c r="Q78">
        <v>0</v>
      </c>
      <c r="R78">
        <v>12.869048692582819</v>
      </c>
      <c r="S78">
        <v>8.0325951192599181</v>
      </c>
      <c r="T78">
        <v>0</v>
      </c>
      <c r="U78">
        <v>21.519363277866656</v>
      </c>
      <c r="V78">
        <v>3.601167176211407</v>
      </c>
      <c r="W78">
        <v>8.5540494266165119</v>
      </c>
      <c r="X78">
        <v>35.590096556337073</v>
      </c>
      <c r="Y78">
        <v>0</v>
      </c>
      <c r="Z78">
        <v>6.0642234644124402</v>
      </c>
      <c r="AA78">
        <v>8.6665707363807112</v>
      </c>
      <c r="AB78">
        <v>12.343652871008139</v>
      </c>
      <c r="AC78">
        <v>9.0733312350240034</v>
      </c>
      <c r="AD78">
        <v>8.5319871634314328</v>
      </c>
      <c r="AE78">
        <v>10.286643611354622</v>
      </c>
      <c r="AF78">
        <v>10.310739365476934</v>
      </c>
      <c r="AG78">
        <v>12.81282451429764</v>
      </c>
      <c r="AH78">
        <v>43.750878518576492</v>
      </c>
      <c r="AI78">
        <v>0</v>
      </c>
      <c r="AJ78">
        <v>0</v>
      </c>
      <c r="AK78">
        <v>7.9615183018159037</v>
      </c>
      <c r="AL78">
        <v>0</v>
      </c>
      <c r="AM78">
        <v>4.9279920418492997</v>
      </c>
      <c r="AN78">
        <v>0.81402287977457732</v>
      </c>
      <c r="AO78">
        <v>0</v>
      </c>
      <c r="AP78">
        <v>1.8964924287205176</v>
      </c>
      <c r="AQ78">
        <v>11.545837416197037</v>
      </c>
      <c r="AR78">
        <v>12.258358574410352</v>
      </c>
      <c r="AS78">
        <v>9.8382034994781886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31.531971847363824</v>
      </c>
      <c r="BB78">
        <f t="shared" si="1"/>
        <v>722.82142163024037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9.4030191522034912</v>
      </c>
      <c r="L79">
        <v>388.39464269018822</v>
      </c>
      <c r="M79">
        <v>27.927427150768025</v>
      </c>
      <c r="N79">
        <v>35.974916948452282</v>
      </c>
      <c r="O79">
        <v>0</v>
      </c>
      <c r="P79">
        <v>31.40379066490949</v>
      </c>
      <c r="Q79">
        <v>0</v>
      </c>
      <c r="R79">
        <v>12.869048692582819</v>
      </c>
      <c r="S79">
        <v>8.0325951192599181</v>
      </c>
      <c r="T79">
        <v>0</v>
      </c>
      <c r="U79">
        <v>21.519363277866656</v>
      </c>
      <c r="V79">
        <v>3.601167176211407</v>
      </c>
      <c r="W79">
        <v>6.6663778381303338</v>
      </c>
      <c r="X79">
        <v>35.590096556337073</v>
      </c>
      <c r="Y79">
        <v>0</v>
      </c>
      <c r="Z79">
        <v>6.0642234644124402</v>
      </c>
      <c r="AA79">
        <v>8.6665707363807112</v>
      </c>
      <c r="AB79">
        <v>12.343652871008139</v>
      </c>
      <c r="AC79">
        <v>9.0733312350240034</v>
      </c>
      <c r="AD79">
        <v>8.5319871634314328</v>
      </c>
      <c r="AE79">
        <v>10.286643611354622</v>
      </c>
      <c r="AF79">
        <v>10.310739365476934</v>
      </c>
      <c r="AG79">
        <v>12.81282451429764</v>
      </c>
      <c r="AH79">
        <v>43.750878518576492</v>
      </c>
      <c r="AI79">
        <v>0</v>
      </c>
      <c r="AJ79">
        <v>0</v>
      </c>
      <c r="AK79">
        <v>7.9615183018159037</v>
      </c>
      <c r="AL79">
        <v>0</v>
      </c>
      <c r="AM79">
        <v>4.9279920418492997</v>
      </c>
      <c r="AN79">
        <v>0.81402287977457732</v>
      </c>
      <c r="AO79">
        <v>0</v>
      </c>
      <c r="AP79">
        <v>0.11853071676059278</v>
      </c>
      <c r="AQ79">
        <v>11.545837416197037</v>
      </c>
      <c r="AR79">
        <v>13.620398487163429</v>
      </c>
      <c r="AS79">
        <v>9.8382034994781886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31.435681643758254</v>
      </c>
      <c r="BB79">
        <f t="shared" si="1"/>
        <v>720.61411844615293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9.4030191522034912</v>
      </c>
      <c r="L80">
        <v>388.39464269018822</v>
      </c>
      <c r="M80">
        <v>27.927427150768025</v>
      </c>
      <c r="N80">
        <v>35.974916948452282</v>
      </c>
      <c r="O80">
        <v>0</v>
      </c>
      <c r="P80">
        <v>31.40379066490949</v>
      </c>
      <c r="Q80">
        <v>0</v>
      </c>
      <c r="R80">
        <v>12.869048692582819</v>
      </c>
      <c r="S80">
        <v>8.0325951192599181</v>
      </c>
      <c r="T80">
        <v>0</v>
      </c>
      <c r="U80">
        <v>21.519363277866656</v>
      </c>
      <c r="V80">
        <v>3.601167176211407</v>
      </c>
      <c r="W80">
        <v>6.6663778381303338</v>
      </c>
      <c r="X80">
        <v>35.590096556337073</v>
      </c>
      <c r="Y80">
        <v>0</v>
      </c>
      <c r="Z80">
        <v>6.0642234644124402</v>
      </c>
      <c r="AA80">
        <v>8.6665707363807112</v>
      </c>
      <c r="AB80">
        <v>12.343652871008139</v>
      </c>
      <c r="AC80">
        <v>9.0733312350240034</v>
      </c>
      <c r="AD80">
        <v>8.5319871634314328</v>
      </c>
      <c r="AE80">
        <v>10.286643611354622</v>
      </c>
      <c r="AF80">
        <v>10.310739365476934</v>
      </c>
      <c r="AG80">
        <v>12.81282451429764</v>
      </c>
      <c r="AH80">
        <v>43.750878518576492</v>
      </c>
      <c r="AI80">
        <v>0</v>
      </c>
      <c r="AJ80">
        <v>0</v>
      </c>
      <c r="AK80">
        <v>7.9615183018159037</v>
      </c>
      <c r="AL80">
        <v>0</v>
      </c>
      <c r="AM80">
        <v>4.9279920418492997</v>
      </c>
      <c r="AN80">
        <v>0.81402287977457732</v>
      </c>
      <c r="AO80">
        <v>0</v>
      </c>
      <c r="AP80">
        <v>0.11853071676059278</v>
      </c>
      <c r="AQ80">
        <v>11.545837416197037</v>
      </c>
      <c r="AR80">
        <v>13.620398487163429</v>
      </c>
      <c r="AS80">
        <v>9.8382034994781886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31.435681643758254</v>
      </c>
      <c r="BB80">
        <f t="shared" si="1"/>
        <v>720.61411844615293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9.4030191522034912</v>
      </c>
      <c r="L81">
        <v>388.39290573722332</v>
      </c>
      <c r="M81">
        <v>27.927427150768025</v>
      </c>
      <c r="N81">
        <v>35.974916948452282</v>
      </c>
      <c r="O81">
        <v>0</v>
      </c>
      <c r="P81">
        <v>31.40379066490949</v>
      </c>
      <c r="Q81">
        <v>0</v>
      </c>
      <c r="R81">
        <v>12.869048692582819</v>
      </c>
      <c r="S81">
        <v>8.0325951192599181</v>
      </c>
      <c r="T81">
        <v>0</v>
      </c>
      <c r="U81">
        <v>21.519363277866656</v>
      </c>
      <c r="V81">
        <v>3.601167176211407</v>
      </c>
      <c r="W81">
        <v>6.6663778381303338</v>
      </c>
      <c r="X81">
        <v>35.590096556337073</v>
      </c>
      <c r="Y81">
        <v>0</v>
      </c>
      <c r="Z81">
        <v>4.0428155362137339</v>
      </c>
      <c r="AA81">
        <v>4.333285208098518</v>
      </c>
      <c r="AB81">
        <v>12.343652871008139</v>
      </c>
      <c r="AC81">
        <v>6.0427912646629087</v>
      </c>
      <c r="AD81">
        <v>8.5319871634314328</v>
      </c>
      <c r="AE81">
        <v>10.011137048006677</v>
      </c>
      <c r="AF81">
        <v>5.0326226437069508</v>
      </c>
      <c r="AG81">
        <v>12.81282451429764</v>
      </c>
      <c r="AH81">
        <v>36.459065066270092</v>
      </c>
      <c r="AI81">
        <v>0</v>
      </c>
      <c r="AJ81">
        <v>0</v>
      </c>
      <c r="AK81">
        <v>7.9615183018159037</v>
      </c>
      <c r="AL81">
        <v>0</v>
      </c>
      <c r="AM81">
        <v>4.9279920418492997</v>
      </c>
      <c r="AN81">
        <v>0.81402287977457732</v>
      </c>
      <c r="AO81">
        <v>0</v>
      </c>
      <c r="AP81">
        <v>0.11853071676059278</v>
      </c>
      <c r="AQ81">
        <v>7.6972250475892299</v>
      </c>
      <c r="AR81">
        <v>13.620398487163429</v>
      </c>
      <c r="AS81">
        <v>9.8382034994781886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30.345495029250184</v>
      </c>
      <c r="BB81">
        <f t="shared" si="1"/>
        <v>695.62328557482192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9.4030191522034912</v>
      </c>
      <c r="L82">
        <v>388.39290573722332</v>
      </c>
      <c r="M82">
        <v>27.927427150768025</v>
      </c>
      <c r="N82">
        <v>35.974916948452282</v>
      </c>
      <c r="O82">
        <v>0</v>
      </c>
      <c r="P82">
        <v>31.40379066490949</v>
      </c>
      <c r="Q82">
        <v>0</v>
      </c>
      <c r="R82">
        <v>12.869048692582819</v>
      </c>
      <c r="S82">
        <v>8.0325951192599181</v>
      </c>
      <c r="T82">
        <v>0</v>
      </c>
      <c r="U82">
        <v>21.519363277866656</v>
      </c>
      <c r="V82">
        <v>3.601167176211407</v>
      </c>
      <c r="W82">
        <v>6.6663778381303338</v>
      </c>
      <c r="X82">
        <v>35.590096556337073</v>
      </c>
      <c r="Y82">
        <v>0</v>
      </c>
      <c r="Z82">
        <v>4.0428155362137339</v>
      </c>
      <c r="AA82">
        <v>0</v>
      </c>
      <c r="AB82">
        <v>8.2291017063243572</v>
      </c>
      <c r="AC82">
        <v>6.0427912646629087</v>
      </c>
      <c r="AD82">
        <v>5.6879915466499691</v>
      </c>
      <c r="AE82">
        <v>5.1257020634523069</v>
      </c>
      <c r="AF82">
        <v>5.0326226437069508</v>
      </c>
      <c r="AG82">
        <v>12.81282451429764</v>
      </c>
      <c r="AH82">
        <v>28.045434811104151</v>
      </c>
      <c r="AI82">
        <v>0</v>
      </c>
      <c r="AJ82">
        <v>0</v>
      </c>
      <c r="AK82">
        <v>7.9615183018159037</v>
      </c>
      <c r="AL82">
        <v>0</v>
      </c>
      <c r="AM82">
        <v>4.9279920418492997</v>
      </c>
      <c r="AN82">
        <v>0.81402287977457732</v>
      </c>
      <c r="AO82">
        <v>0</v>
      </c>
      <c r="AP82">
        <v>0.11853071676059278</v>
      </c>
      <c r="AQ82">
        <v>3.8486126789814228</v>
      </c>
      <c r="AR82">
        <v>13.620398487163429</v>
      </c>
      <c r="AS82">
        <v>9.8382034994781886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29.156723528058297</v>
      </c>
      <c r="BB82">
        <f t="shared" si="1"/>
        <v>668.3725474781221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9.4030191522034912</v>
      </c>
      <c r="L83">
        <v>388.39290573722332</v>
      </c>
      <c r="M83">
        <v>27.927427150768025</v>
      </c>
      <c r="N83">
        <v>35.974916948452282</v>
      </c>
      <c r="O83">
        <v>0</v>
      </c>
      <c r="P83">
        <v>31.40379066490949</v>
      </c>
      <c r="Q83">
        <v>0</v>
      </c>
      <c r="R83">
        <v>12.869048692582819</v>
      </c>
      <c r="S83">
        <v>8.0325951192599181</v>
      </c>
      <c r="T83">
        <v>0</v>
      </c>
      <c r="U83">
        <v>21.519363277866656</v>
      </c>
      <c r="V83">
        <v>3.601167176211407</v>
      </c>
      <c r="W83">
        <v>8.5540494266165119</v>
      </c>
      <c r="X83">
        <v>35.590096556337073</v>
      </c>
      <c r="Y83">
        <v>0</v>
      </c>
      <c r="Z83">
        <v>4.0428155362137339</v>
      </c>
      <c r="AA83">
        <v>0</v>
      </c>
      <c r="AB83">
        <v>8.2291017063243572</v>
      </c>
      <c r="AC83">
        <v>3.0213957887706111</v>
      </c>
      <c r="AD83">
        <v>2.7203437695679389</v>
      </c>
      <c r="AE83">
        <v>5.1257020634523069</v>
      </c>
      <c r="AF83">
        <v>5.0326226437069508</v>
      </c>
      <c r="AG83">
        <v>12.81282451429764</v>
      </c>
      <c r="AH83">
        <v>20.665057278751824</v>
      </c>
      <c r="AI83">
        <v>0</v>
      </c>
      <c r="AJ83">
        <v>0</v>
      </c>
      <c r="AK83">
        <v>7.9615183018159037</v>
      </c>
      <c r="AL83">
        <v>0</v>
      </c>
      <c r="AM83">
        <v>4.9279920418492997</v>
      </c>
      <c r="AN83">
        <v>0.81402287977457732</v>
      </c>
      <c r="AO83">
        <v>0</v>
      </c>
      <c r="AP83">
        <v>0.39510249592986846</v>
      </c>
      <c r="AQ83">
        <v>0</v>
      </c>
      <c r="AR83">
        <v>12.258358574410352</v>
      </c>
      <c r="AS83">
        <v>9.8382034994781886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28.470541833665141</v>
      </c>
      <c r="BB83">
        <f t="shared" si="1"/>
        <v>652.64289916310952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9.4030191522034912</v>
      </c>
      <c r="L84">
        <v>388.39290573722332</v>
      </c>
      <c r="M84">
        <v>27.927427150768025</v>
      </c>
      <c r="N84">
        <v>35.974916948452282</v>
      </c>
      <c r="O84">
        <v>0</v>
      </c>
      <c r="P84">
        <v>31.40379066490949</v>
      </c>
      <c r="Q84">
        <v>0</v>
      </c>
      <c r="R84">
        <v>12.869048692582819</v>
      </c>
      <c r="S84">
        <v>8.0325951192599181</v>
      </c>
      <c r="T84">
        <v>0</v>
      </c>
      <c r="U84">
        <v>21.519363277866656</v>
      </c>
      <c r="V84">
        <v>3.601167176211407</v>
      </c>
      <c r="W84">
        <v>8.5540494266165119</v>
      </c>
      <c r="X84">
        <v>35.590096556337073</v>
      </c>
      <c r="Y84">
        <v>0</v>
      </c>
      <c r="Z84">
        <v>4.0428155362137339</v>
      </c>
      <c r="AA84">
        <v>0</v>
      </c>
      <c r="AB84">
        <v>4.0812348638071381</v>
      </c>
      <c r="AC84">
        <v>3.0213957887706111</v>
      </c>
      <c r="AD84">
        <v>0</v>
      </c>
      <c r="AE84">
        <v>5.1257020634523069</v>
      </c>
      <c r="AF84">
        <v>5.0326226437069508</v>
      </c>
      <c r="AG84">
        <v>12.81282451429764</v>
      </c>
      <c r="AH84">
        <v>11.808604114485494</v>
      </c>
      <c r="AI84">
        <v>0</v>
      </c>
      <c r="AJ84">
        <v>0</v>
      </c>
      <c r="AK84">
        <v>7.9615183018159037</v>
      </c>
      <c r="AL84">
        <v>0</v>
      </c>
      <c r="AM84">
        <v>4.9279920418492997</v>
      </c>
      <c r="AN84">
        <v>0.81402287977457732</v>
      </c>
      <c r="AO84">
        <v>0</v>
      </c>
      <c r="AP84">
        <v>0.39510249592986846</v>
      </c>
      <c r="AQ84">
        <v>0</v>
      </c>
      <c r="AR84">
        <v>12.258358574410352</v>
      </c>
      <c r="AS84">
        <v>9.8382034994781886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27.813250887813652</v>
      </c>
      <c r="BB84">
        <f t="shared" si="1"/>
        <v>637.57552633260957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9.4030191522034912</v>
      </c>
      <c r="L85">
        <v>388.39290573722332</v>
      </c>
      <c r="M85">
        <v>27.927427150768025</v>
      </c>
      <c r="N85">
        <v>35.974916948452282</v>
      </c>
      <c r="O85">
        <v>0</v>
      </c>
      <c r="P85">
        <v>31.40379066490949</v>
      </c>
      <c r="Q85">
        <v>0</v>
      </c>
      <c r="R85">
        <v>12.869048692582819</v>
      </c>
      <c r="S85">
        <v>8.0325951192599181</v>
      </c>
      <c r="T85">
        <v>0</v>
      </c>
      <c r="U85">
        <v>21.519363277866656</v>
      </c>
      <c r="V85">
        <v>3.601167176211407</v>
      </c>
      <c r="W85">
        <v>8.5540494266165119</v>
      </c>
      <c r="X85">
        <v>35.590096556337073</v>
      </c>
      <c r="Y85">
        <v>0</v>
      </c>
      <c r="Z85">
        <v>4.0428155362137339</v>
      </c>
      <c r="AA85">
        <v>0</v>
      </c>
      <c r="AB85">
        <v>0</v>
      </c>
      <c r="AC85">
        <v>0</v>
      </c>
      <c r="AD85">
        <v>0</v>
      </c>
      <c r="AE85">
        <v>5.1257020634523069</v>
      </c>
      <c r="AF85">
        <v>2.5163114786057186</v>
      </c>
      <c r="AG85">
        <v>12.81282451429764</v>
      </c>
      <c r="AH85">
        <v>5.9043022140471715</v>
      </c>
      <c r="AI85">
        <v>0</v>
      </c>
      <c r="AJ85">
        <v>0</v>
      </c>
      <c r="AK85">
        <v>7.9615183018159037</v>
      </c>
      <c r="AL85">
        <v>0</v>
      </c>
      <c r="AM85">
        <v>4.9279920418492997</v>
      </c>
      <c r="AN85">
        <v>0.81402287977457732</v>
      </c>
      <c r="AO85">
        <v>0</v>
      </c>
      <c r="AP85">
        <v>0.39510249592986846</v>
      </c>
      <c r="AQ85">
        <v>0</v>
      </c>
      <c r="AR85">
        <v>12.258358574410352</v>
      </c>
      <c r="AS85">
        <v>9.8382034994781886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27.164379300396348</v>
      </c>
      <c r="BB85">
        <f t="shared" si="1"/>
        <v>622.7011542019095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9.4030191522034912</v>
      </c>
      <c r="L86">
        <v>388.39290573722332</v>
      </c>
      <c r="M86">
        <v>27.927427150768025</v>
      </c>
      <c r="N86">
        <v>35.974916948452282</v>
      </c>
      <c r="O86">
        <v>0</v>
      </c>
      <c r="P86">
        <v>31.40379066490949</v>
      </c>
      <c r="Q86">
        <v>0</v>
      </c>
      <c r="R86">
        <v>12.869048692582819</v>
      </c>
      <c r="S86">
        <v>8.0325951192599181</v>
      </c>
      <c r="T86">
        <v>0</v>
      </c>
      <c r="U86">
        <v>21.519363277866656</v>
      </c>
      <c r="V86">
        <v>3.601167176211407</v>
      </c>
      <c r="W86">
        <v>8.5540494266165119</v>
      </c>
      <c r="X86">
        <v>35.590096556337073</v>
      </c>
      <c r="Y86">
        <v>0</v>
      </c>
      <c r="Z86">
        <v>4.0428155362137339</v>
      </c>
      <c r="AA86">
        <v>0</v>
      </c>
      <c r="AB86">
        <v>0</v>
      </c>
      <c r="AC86">
        <v>0</v>
      </c>
      <c r="AD86">
        <v>0</v>
      </c>
      <c r="AE86">
        <v>5.1257020634523069</v>
      </c>
      <c r="AF86">
        <v>2.5163114786057186</v>
      </c>
      <c r="AG86">
        <v>12.81282451429764</v>
      </c>
      <c r="AH86">
        <v>0</v>
      </c>
      <c r="AI86">
        <v>0</v>
      </c>
      <c r="AJ86">
        <v>0</v>
      </c>
      <c r="AK86">
        <v>7.9615183018159037</v>
      </c>
      <c r="AL86">
        <v>0</v>
      </c>
      <c r="AM86">
        <v>4.9279920418492997</v>
      </c>
      <c r="AN86">
        <v>0.81402287977457732</v>
      </c>
      <c r="AO86">
        <v>0</v>
      </c>
      <c r="AP86">
        <v>0.39510249592986846</v>
      </c>
      <c r="AQ86">
        <v>0</v>
      </c>
      <c r="AR86">
        <v>12.258358574410352</v>
      </c>
      <c r="AS86">
        <v>9.8382034994781886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26.917579467849176</v>
      </c>
      <c r="BB86">
        <f t="shared" si="1"/>
        <v>617.04365182040954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9.4030191522034912</v>
      </c>
      <c r="L87">
        <v>388.39290573722332</v>
      </c>
      <c r="M87">
        <v>27.927427150768025</v>
      </c>
      <c r="N87">
        <v>35.974916948452282</v>
      </c>
      <c r="O87">
        <v>0</v>
      </c>
      <c r="P87">
        <v>31.40379066490949</v>
      </c>
      <c r="Q87">
        <v>0</v>
      </c>
      <c r="R87">
        <v>12.869048692582819</v>
      </c>
      <c r="S87">
        <v>8.0325951192599181</v>
      </c>
      <c r="T87">
        <v>0</v>
      </c>
      <c r="U87">
        <v>21.519363277866656</v>
      </c>
      <c r="V87">
        <v>3.601167176211407</v>
      </c>
      <c r="W87">
        <v>8.5540494266165119</v>
      </c>
      <c r="X87">
        <v>35.590096556337073</v>
      </c>
      <c r="Y87">
        <v>0</v>
      </c>
      <c r="Z87">
        <v>4.0428155362137339</v>
      </c>
      <c r="AA87">
        <v>0</v>
      </c>
      <c r="AB87">
        <v>0</v>
      </c>
      <c r="AC87">
        <v>0</v>
      </c>
      <c r="AD87">
        <v>0</v>
      </c>
      <c r="AE87">
        <v>5.1257020634523069</v>
      </c>
      <c r="AF87">
        <v>2.5163114786057186</v>
      </c>
      <c r="AG87">
        <v>12.81282451429764</v>
      </c>
      <c r="AH87">
        <v>0</v>
      </c>
      <c r="AI87">
        <v>0</v>
      </c>
      <c r="AJ87">
        <v>0</v>
      </c>
      <c r="AK87">
        <v>7.9615183018159037</v>
      </c>
      <c r="AL87">
        <v>0</v>
      </c>
      <c r="AM87">
        <v>4.9279920418492997</v>
      </c>
      <c r="AN87">
        <v>0.81402287977457732</v>
      </c>
      <c r="AO87">
        <v>0</v>
      </c>
      <c r="AP87">
        <v>0.39510249592986846</v>
      </c>
      <c r="AQ87">
        <v>0</v>
      </c>
      <c r="AR87">
        <v>10.896318661657274</v>
      </c>
      <c r="AS87">
        <v>9.8382034994781886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26.860646199496099</v>
      </c>
      <c r="BB87">
        <f t="shared" si="1"/>
        <v>615.73854517600944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9.4030191522034912</v>
      </c>
      <c r="L88">
        <v>388.39290573722332</v>
      </c>
      <c r="M88">
        <v>27.927427150768025</v>
      </c>
      <c r="N88">
        <v>35.974916948452282</v>
      </c>
      <c r="O88">
        <v>0</v>
      </c>
      <c r="P88">
        <v>31.40379066490949</v>
      </c>
      <c r="Q88">
        <v>0</v>
      </c>
      <c r="R88">
        <v>12.869048692582819</v>
      </c>
      <c r="S88">
        <v>8.0325951192599181</v>
      </c>
      <c r="T88">
        <v>0</v>
      </c>
      <c r="U88">
        <v>21.519363277866656</v>
      </c>
      <c r="V88">
        <v>3.601167176211407</v>
      </c>
      <c r="W88">
        <v>8.5540494266165119</v>
      </c>
      <c r="X88">
        <v>35.590096556337073</v>
      </c>
      <c r="Y88">
        <v>0</v>
      </c>
      <c r="Z88">
        <v>4.0428155362137339</v>
      </c>
      <c r="AA88">
        <v>0</v>
      </c>
      <c r="AB88">
        <v>0</v>
      </c>
      <c r="AC88">
        <v>0</v>
      </c>
      <c r="AD88">
        <v>0</v>
      </c>
      <c r="AE88">
        <v>5.1257020634523069</v>
      </c>
      <c r="AF88">
        <v>2.5163114786057186</v>
      </c>
      <c r="AG88">
        <v>12.81282451429764</v>
      </c>
      <c r="AH88">
        <v>0</v>
      </c>
      <c r="AI88">
        <v>0</v>
      </c>
      <c r="AJ88">
        <v>0</v>
      </c>
      <c r="AK88">
        <v>7.9615183018159037</v>
      </c>
      <c r="AL88">
        <v>0</v>
      </c>
      <c r="AM88">
        <v>4.9279920418492997</v>
      </c>
      <c r="AN88">
        <v>0.81402287977457732</v>
      </c>
      <c r="AO88">
        <v>0</v>
      </c>
      <c r="AP88">
        <v>0.39510249592986846</v>
      </c>
      <c r="AQ88">
        <v>0</v>
      </c>
      <c r="AR88">
        <v>10.896318661657274</v>
      </c>
      <c r="AS88">
        <v>9.8382034994781886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26.860646199496099</v>
      </c>
      <c r="BB88">
        <f t="shared" si="1"/>
        <v>615.73854517600944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9.4030191522034912</v>
      </c>
      <c r="L89">
        <v>388.39290573722332</v>
      </c>
      <c r="M89">
        <v>27.927427150768025</v>
      </c>
      <c r="N89">
        <v>35.974916948452282</v>
      </c>
      <c r="O89">
        <v>0</v>
      </c>
      <c r="P89">
        <v>31.40379066490949</v>
      </c>
      <c r="Q89">
        <v>0</v>
      </c>
      <c r="R89">
        <v>12.869048692582819</v>
      </c>
      <c r="S89">
        <v>8.0325951192599181</v>
      </c>
      <c r="T89">
        <v>0</v>
      </c>
      <c r="U89">
        <v>21.519363277866656</v>
      </c>
      <c r="V89">
        <v>3.601167176211407</v>
      </c>
      <c r="W89">
        <v>8.5540494266165119</v>
      </c>
      <c r="X89">
        <v>35.590096556337073</v>
      </c>
      <c r="Y89">
        <v>0</v>
      </c>
      <c r="Z89">
        <v>4.0428155362137339</v>
      </c>
      <c r="AA89">
        <v>0</v>
      </c>
      <c r="AB89">
        <v>0</v>
      </c>
      <c r="AC89">
        <v>0</v>
      </c>
      <c r="AD89">
        <v>0</v>
      </c>
      <c r="AE89">
        <v>5.1257020634523069</v>
      </c>
      <c r="AF89">
        <v>2.5163114786057186</v>
      </c>
      <c r="AG89">
        <v>12.81282451429764</v>
      </c>
      <c r="AH89">
        <v>0</v>
      </c>
      <c r="AI89">
        <v>0</v>
      </c>
      <c r="AJ89">
        <v>0</v>
      </c>
      <c r="AK89">
        <v>7.9615183018159037</v>
      </c>
      <c r="AL89">
        <v>0</v>
      </c>
      <c r="AM89">
        <v>4.9279920418492997</v>
      </c>
      <c r="AN89">
        <v>0.81402287977457732</v>
      </c>
      <c r="AO89">
        <v>0</v>
      </c>
      <c r="AP89">
        <v>0.39510249592986846</v>
      </c>
      <c r="AQ89">
        <v>0</v>
      </c>
      <c r="AR89">
        <v>9.5342790690878729</v>
      </c>
      <c r="AS89">
        <v>9.8382034994781886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26.803712944526698</v>
      </c>
      <c r="BB89">
        <f t="shared" si="1"/>
        <v>614.43343883840942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9.4030191522034912</v>
      </c>
      <c r="L90">
        <v>388.39290573722332</v>
      </c>
      <c r="M90">
        <v>27.927427150768025</v>
      </c>
      <c r="N90">
        <v>35.974916948452282</v>
      </c>
      <c r="O90">
        <v>0</v>
      </c>
      <c r="P90">
        <v>31.40379066490949</v>
      </c>
      <c r="Q90">
        <v>0</v>
      </c>
      <c r="R90">
        <v>12.869048692582819</v>
      </c>
      <c r="S90">
        <v>8.0325951192599181</v>
      </c>
      <c r="T90">
        <v>0</v>
      </c>
      <c r="U90">
        <v>21.519363277866656</v>
      </c>
      <c r="V90">
        <v>3.601167176211407</v>
      </c>
      <c r="W90">
        <v>8.5540494266165119</v>
      </c>
      <c r="X90">
        <v>35.590096556337073</v>
      </c>
      <c r="Y90">
        <v>0</v>
      </c>
      <c r="Z90">
        <v>4.0428155362137339</v>
      </c>
      <c r="AA90">
        <v>0</v>
      </c>
      <c r="AB90">
        <v>0</v>
      </c>
      <c r="AC90">
        <v>0</v>
      </c>
      <c r="AD90">
        <v>0</v>
      </c>
      <c r="AE90">
        <v>5.1257020634523069</v>
      </c>
      <c r="AF90">
        <v>2.5163114786057186</v>
      </c>
      <c r="AG90">
        <v>12.81282451429764</v>
      </c>
      <c r="AH90">
        <v>0</v>
      </c>
      <c r="AI90">
        <v>1.1922947756209559</v>
      </c>
      <c r="AJ90">
        <v>0</v>
      </c>
      <c r="AK90">
        <v>7.9615183018159037</v>
      </c>
      <c r="AL90">
        <v>0</v>
      </c>
      <c r="AM90">
        <v>4.9279920418492997</v>
      </c>
      <c r="AN90">
        <v>0.81402287977457732</v>
      </c>
      <c r="AO90">
        <v>0</v>
      </c>
      <c r="AP90">
        <v>0.39510249592986846</v>
      </c>
      <c r="AQ90">
        <v>0</v>
      </c>
      <c r="AR90">
        <v>9.5342790690878729</v>
      </c>
      <c r="AS90">
        <v>9.8382034994781886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26.853550866147653</v>
      </c>
      <c r="BB90">
        <f t="shared" si="1"/>
        <v>615.57589569240952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9.4030191522034912</v>
      </c>
      <c r="L91">
        <v>388.39290573722332</v>
      </c>
      <c r="M91">
        <v>27.927427150768025</v>
      </c>
      <c r="N91">
        <v>35.974916948452282</v>
      </c>
      <c r="O91">
        <v>0</v>
      </c>
      <c r="P91">
        <v>31.40379066490949</v>
      </c>
      <c r="Q91">
        <v>0</v>
      </c>
      <c r="R91">
        <v>12.869048692582819</v>
      </c>
      <c r="S91">
        <v>8.0325951192599181</v>
      </c>
      <c r="T91">
        <v>0</v>
      </c>
      <c r="U91">
        <v>21.519363277866656</v>
      </c>
      <c r="V91">
        <v>3.601167176211407</v>
      </c>
      <c r="W91">
        <v>8.4396947405239988</v>
      </c>
      <c r="X91">
        <v>35.590096556337073</v>
      </c>
      <c r="Y91">
        <v>0</v>
      </c>
      <c r="Z91">
        <v>2.0214079281987059</v>
      </c>
      <c r="AA91">
        <v>0</v>
      </c>
      <c r="AB91">
        <v>0</v>
      </c>
      <c r="AC91">
        <v>0</v>
      </c>
      <c r="AD91">
        <v>0</v>
      </c>
      <c r="AE91">
        <v>10.251404439782926</v>
      </c>
      <c r="AF91">
        <v>2.5163114786057186</v>
      </c>
      <c r="AG91">
        <v>12.81282451429764</v>
      </c>
      <c r="AH91">
        <v>0</v>
      </c>
      <c r="AI91">
        <v>5.1666099643080772</v>
      </c>
      <c r="AJ91">
        <v>0</v>
      </c>
      <c r="AK91">
        <v>7.9615183018159037</v>
      </c>
      <c r="AL91">
        <v>0</v>
      </c>
      <c r="AM91">
        <v>4.9279920418492997</v>
      </c>
      <c r="AN91">
        <v>0.81402287977457732</v>
      </c>
      <c r="AO91">
        <v>0</v>
      </c>
      <c r="AP91">
        <v>0.39510249592986846</v>
      </c>
      <c r="AQ91">
        <v>0</v>
      </c>
      <c r="AR91">
        <v>8.8532589526194929</v>
      </c>
      <c r="AS91">
        <v>9.8382034994781886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27.116190095603319</v>
      </c>
      <c r="BB91">
        <f t="shared" si="1"/>
        <v>621.59649161739583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9.4030191522034912</v>
      </c>
      <c r="L92">
        <v>388.39290573722332</v>
      </c>
      <c r="M92">
        <v>27.927427150768025</v>
      </c>
      <c r="N92">
        <v>35.974916948452282</v>
      </c>
      <c r="O92">
        <v>0</v>
      </c>
      <c r="P92">
        <v>31.40379066490949</v>
      </c>
      <c r="Q92">
        <v>0</v>
      </c>
      <c r="R92">
        <v>12.869048692582819</v>
      </c>
      <c r="S92">
        <v>8.0325951192599181</v>
      </c>
      <c r="T92">
        <v>0</v>
      </c>
      <c r="U92">
        <v>21.519363277866656</v>
      </c>
      <c r="V92">
        <v>3.601167176211407</v>
      </c>
      <c r="W92">
        <v>8.4396947405239988</v>
      </c>
      <c r="X92">
        <v>35.590096556337073</v>
      </c>
      <c r="Y92">
        <v>0</v>
      </c>
      <c r="Z92">
        <v>2.0214079281987059</v>
      </c>
      <c r="AA92">
        <v>0</v>
      </c>
      <c r="AB92">
        <v>0</v>
      </c>
      <c r="AC92">
        <v>0</v>
      </c>
      <c r="AD92">
        <v>0</v>
      </c>
      <c r="AE92">
        <v>10.251404439782926</v>
      </c>
      <c r="AF92">
        <v>2.5163114786057186</v>
      </c>
      <c r="AG92">
        <v>12.81282451429764</v>
      </c>
      <c r="AH92">
        <v>0</v>
      </c>
      <c r="AI92">
        <v>5.1666099643080772</v>
      </c>
      <c r="AJ92">
        <v>0</v>
      </c>
      <c r="AK92">
        <v>7.9615183018159037</v>
      </c>
      <c r="AL92">
        <v>0</v>
      </c>
      <c r="AM92">
        <v>4.9279920418492997</v>
      </c>
      <c r="AN92">
        <v>0.81402287977457732</v>
      </c>
      <c r="AO92">
        <v>0</v>
      </c>
      <c r="AP92">
        <v>0.39510249592986846</v>
      </c>
      <c r="AQ92">
        <v>0</v>
      </c>
      <c r="AR92">
        <v>8.8532589526194929</v>
      </c>
      <c r="AS92">
        <v>9.8382034994781886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27.116190095603319</v>
      </c>
      <c r="BB92">
        <f t="shared" si="1"/>
        <v>621.59649161739583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9.4030191522034912</v>
      </c>
      <c r="L93">
        <v>321.70648197084665</v>
      </c>
      <c r="M93">
        <v>27.927427150768025</v>
      </c>
      <c r="N93">
        <v>35.974916948452282</v>
      </c>
      <c r="O93">
        <v>0</v>
      </c>
      <c r="P93">
        <v>31.40379066490949</v>
      </c>
      <c r="Q93">
        <v>0</v>
      </c>
      <c r="R93">
        <v>12.869048692582819</v>
      </c>
      <c r="S93">
        <v>8.0325951192599181</v>
      </c>
      <c r="T93">
        <v>0</v>
      </c>
      <c r="U93">
        <v>21.519363277866656</v>
      </c>
      <c r="V93">
        <v>3.601167176211407</v>
      </c>
      <c r="W93">
        <v>6.6663778381303338</v>
      </c>
      <c r="X93">
        <v>35.590096556337073</v>
      </c>
      <c r="Y93">
        <v>0</v>
      </c>
      <c r="Z93">
        <v>2.0214079281987059</v>
      </c>
      <c r="AA93">
        <v>0</v>
      </c>
      <c r="AB93">
        <v>0</v>
      </c>
      <c r="AC93">
        <v>0</v>
      </c>
      <c r="AD93">
        <v>0</v>
      </c>
      <c r="AE93">
        <v>10.251404439782926</v>
      </c>
      <c r="AF93">
        <v>2.5163114786057186</v>
      </c>
      <c r="AG93">
        <v>12.81282451429764</v>
      </c>
      <c r="AH93">
        <v>0</v>
      </c>
      <c r="AI93">
        <v>5.1666099643080772</v>
      </c>
      <c r="AJ93">
        <v>0</v>
      </c>
      <c r="AK93">
        <v>7.9615183018159037</v>
      </c>
      <c r="AL93">
        <v>0</v>
      </c>
      <c r="AM93">
        <v>4.9279920418492997</v>
      </c>
      <c r="AN93">
        <v>0.81402287977457732</v>
      </c>
      <c r="AO93">
        <v>0</v>
      </c>
      <c r="AP93">
        <v>0.39510249592986846</v>
      </c>
      <c r="AQ93">
        <v>0</v>
      </c>
      <c r="AR93">
        <v>6.8101992435817147</v>
      </c>
      <c r="AS93">
        <v>7.46827179586725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24.070109894600016</v>
      </c>
      <c r="BB93">
        <f t="shared" si="1"/>
        <v>551.76983973697997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9.4030191522034912</v>
      </c>
      <c r="L94">
        <v>321.70648197084665</v>
      </c>
      <c r="M94">
        <v>27.927427150768025</v>
      </c>
      <c r="N94">
        <v>35.974916948452282</v>
      </c>
      <c r="O94">
        <v>0</v>
      </c>
      <c r="P94">
        <v>31.40379066490949</v>
      </c>
      <c r="Q94">
        <v>0</v>
      </c>
      <c r="R94">
        <v>12.869048692582819</v>
      </c>
      <c r="S94">
        <v>8.0325951192599181</v>
      </c>
      <c r="T94">
        <v>0</v>
      </c>
      <c r="U94">
        <v>21.519363277866656</v>
      </c>
      <c r="V94">
        <v>3.601167176211407</v>
      </c>
      <c r="W94">
        <v>6.6663778381303338</v>
      </c>
      <c r="X94">
        <v>35.590096556337073</v>
      </c>
      <c r="Y94">
        <v>0</v>
      </c>
      <c r="Z94">
        <v>2.0214079281987059</v>
      </c>
      <c r="AA94">
        <v>0</v>
      </c>
      <c r="AB94">
        <v>0</v>
      </c>
      <c r="AC94">
        <v>0</v>
      </c>
      <c r="AD94">
        <v>0</v>
      </c>
      <c r="AE94">
        <v>10.251404439782926</v>
      </c>
      <c r="AF94">
        <v>2.5163114786057186</v>
      </c>
      <c r="AG94">
        <v>12.81282451429764</v>
      </c>
      <c r="AH94">
        <v>0</v>
      </c>
      <c r="AI94">
        <v>5.1666099643080772</v>
      </c>
      <c r="AJ94">
        <v>0</v>
      </c>
      <c r="AK94">
        <v>7.9615183018159037</v>
      </c>
      <c r="AL94">
        <v>0</v>
      </c>
      <c r="AM94">
        <v>4.9279920418492997</v>
      </c>
      <c r="AN94">
        <v>0.81402287977457732</v>
      </c>
      <c r="AO94">
        <v>0</v>
      </c>
      <c r="AP94">
        <v>0.39510249592986846</v>
      </c>
      <c r="AQ94">
        <v>0</v>
      </c>
      <c r="AR94">
        <v>6.8101992435817147</v>
      </c>
      <c r="AS94">
        <v>7.46827179586725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24.070109894600016</v>
      </c>
      <c r="BB94">
        <f t="shared" si="1"/>
        <v>551.76983973697997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9.4030191522034912</v>
      </c>
      <c r="L95">
        <v>321.69817028617933</v>
      </c>
      <c r="M95">
        <v>27.927427150768025</v>
      </c>
      <c r="N95">
        <v>35.974916948452282</v>
      </c>
      <c r="O95">
        <v>0</v>
      </c>
      <c r="P95">
        <v>31.40379066490949</v>
      </c>
      <c r="Q95">
        <v>0</v>
      </c>
      <c r="R95">
        <v>12.869048692582819</v>
      </c>
      <c r="S95">
        <v>8.0325951192599181</v>
      </c>
      <c r="T95">
        <v>0</v>
      </c>
      <c r="U95">
        <v>21.519363277866656</v>
      </c>
      <c r="V95">
        <v>3.601167176211407</v>
      </c>
      <c r="W95">
        <v>6.6663778381303338</v>
      </c>
      <c r="X95">
        <v>35.590096556337073</v>
      </c>
      <c r="Y95">
        <v>0</v>
      </c>
      <c r="Z95">
        <v>2.0214079281987059</v>
      </c>
      <c r="AA95">
        <v>0</v>
      </c>
      <c r="AB95">
        <v>0</v>
      </c>
      <c r="AC95">
        <v>0</v>
      </c>
      <c r="AD95">
        <v>0</v>
      </c>
      <c r="AE95">
        <v>10.251404439782926</v>
      </c>
      <c r="AF95">
        <v>2.5163114786057186</v>
      </c>
      <c r="AG95">
        <v>12.81282451429764</v>
      </c>
      <c r="AH95">
        <v>0</v>
      </c>
      <c r="AI95">
        <v>5.1666099643080772</v>
      </c>
      <c r="AJ95">
        <v>0</v>
      </c>
      <c r="AK95">
        <v>7.9615183018159037</v>
      </c>
      <c r="AL95">
        <v>0</v>
      </c>
      <c r="AM95">
        <v>4.9279920418492997</v>
      </c>
      <c r="AN95">
        <v>0.81402287977457732</v>
      </c>
      <c r="AO95">
        <v>0</v>
      </c>
      <c r="AP95">
        <v>0.39510249592986846</v>
      </c>
      <c r="AQ95">
        <v>0</v>
      </c>
      <c r="AR95">
        <v>6.8101992435817147</v>
      </c>
      <c r="AS95">
        <v>6.6384639252765592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24.035076497190222</v>
      </c>
      <c r="BB95">
        <f t="shared" si="1"/>
        <v>550.96675357913182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9.4030191522034912</v>
      </c>
      <c r="L96">
        <v>321.69817028617933</v>
      </c>
      <c r="M96">
        <v>27.927427150768025</v>
      </c>
      <c r="N96">
        <v>35.974916948452282</v>
      </c>
      <c r="O96">
        <v>0</v>
      </c>
      <c r="P96">
        <v>31.40379066490949</v>
      </c>
      <c r="Q96">
        <v>0</v>
      </c>
      <c r="R96">
        <v>12.869048692582819</v>
      </c>
      <c r="S96">
        <v>8.0325951192599181</v>
      </c>
      <c r="T96">
        <v>0</v>
      </c>
      <c r="U96">
        <v>21.519363277866656</v>
      </c>
      <c r="V96">
        <v>3.601167176211407</v>
      </c>
      <c r="W96">
        <v>6.6663778381303338</v>
      </c>
      <c r="X96">
        <v>39.803005244089398</v>
      </c>
      <c r="Y96">
        <v>0</v>
      </c>
      <c r="Z96">
        <v>2.0214079281987059</v>
      </c>
      <c r="AA96">
        <v>0</v>
      </c>
      <c r="AB96">
        <v>0</v>
      </c>
      <c r="AC96">
        <v>0</v>
      </c>
      <c r="AD96">
        <v>0</v>
      </c>
      <c r="AE96">
        <v>10.251404439782926</v>
      </c>
      <c r="AF96">
        <v>2.5163114786057186</v>
      </c>
      <c r="AG96">
        <v>12.81282451429764</v>
      </c>
      <c r="AH96">
        <v>0</v>
      </c>
      <c r="AI96">
        <v>5.1666099643080772</v>
      </c>
      <c r="AJ96">
        <v>0</v>
      </c>
      <c r="AK96">
        <v>7.9615183018159037</v>
      </c>
      <c r="AL96">
        <v>0</v>
      </c>
      <c r="AM96">
        <v>4.9279920418492997</v>
      </c>
      <c r="AN96">
        <v>0.81402287977457732</v>
      </c>
      <c r="AO96">
        <v>0</v>
      </c>
      <c r="AP96">
        <v>0.23706143352118556</v>
      </c>
      <c r="AQ96">
        <v>0</v>
      </c>
      <c r="AR96">
        <v>6.8101992435817147</v>
      </c>
      <c r="AS96">
        <v>6.6384639252765592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24.204569963929583</v>
      </c>
      <c r="BB96">
        <f t="shared" si="1"/>
        <v>554.85212773773605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9.4030191522034912</v>
      </c>
      <c r="L97">
        <v>321.69817028617933</v>
      </c>
      <c r="M97">
        <v>27.927427150768025</v>
      </c>
      <c r="N97">
        <v>35.974916948452282</v>
      </c>
      <c r="O97">
        <v>0</v>
      </c>
      <c r="P97">
        <v>31.40379066490949</v>
      </c>
      <c r="Q97">
        <v>0</v>
      </c>
      <c r="R97">
        <v>12.869048692582819</v>
      </c>
      <c r="S97">
        <v>8.0325951192599181</v>
      </c>
      <c r="T97">
        <v>0</v>
      </c>
      <c r="U97">
        <v>21.519363277866656</v>
      </c>
      <c r="V97">
        <v>3.601167176211407</v>
      </c>
      <c r="W97">
        <v>6.6663778381303338</v>
      </c>
      <c r="X97">
        <v>44.165175076739594</v>
      </c>
      <c r="Y97">
        <v>0</v>
      </c>
      <c r="Z97">
        <v>2.0214079281987059</v>
      </c>
      <c r="AA97">
        <v>0</v>
      </c>
      <c r="AB97">
        <v>0</v>
      </c>
      <c r="AC97">
        <v>0</v>
      </c>
      <c r="AD97">
        <v>0</v>
      </c>
      <c r="AE97">
        <v>10.251404439782926</v>
      </c>
      <c r="AF97">
        <v>2.5163114786057186</v>
      </c>
      <c r="AG97">
        <v>12.81282451429764</v>
      </c>
      <c r="AH97">
        <v>0</v>
      </c>
      <c r="AI97">
        <v>1.1922947756209559</v>
      </c>
      <c r="AJ97">
        <v>0</v>
      </c>
      <c r="AK97">
        <v>7.9615183018159037</v>
      </c>
      <c r="AL97">
        <v>0</v>
      </c>
      <c r="AM97">
        <v>4.9279920418492997</v>
      </c>
      <c r="AN97">
        <v>0.81402287977457732</v>
      </c>
      <c r="AO97">
        <v>0</v>
      </c>
      <c r="AP97">
        <v>0.23706143352118556</v>
      </c>
      <c r="AQ97">
        <v>0</v>
      </c>
      <c r="AR97">
        <v>8.8532589526194929</v>
      </c>
      <c r="AS97">
        <v>6.6384639252765592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24.306182183885024</v>
      </c>
      <c r="BB97">
        <f t="shared" si="1"/>
        <v>557.18142987078147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9.4030191522034912</v>
      </c>
      <c r="L98">
        <v>321.69817028617933</v>
      </c>
      <c r="M98">
        <v>27.927427150768025</v>
      </c>
      <c r="N98">
        <v>35.974916948452282</v>
      </c>
      <c r="O98">
        <v>0</v>
      </c>
      <c r="P98">
        <v>31.40379066490949</v>
      </c>
      <c r="Q98">
        <v>0</v>
      </c>
      <c r="R98">
        <v>12.869048692582819</v>
      </c>
      <c r="S98">
        <v>8.0325951192599181</v>
      </c>
      <c r="T98">
        <v>0</v>
      </c>
      <c r="U98">
        <v>21.519363277866656</v>
      </c>
      <c r="V98">
        <v>3.601167176211407</v>
      </c>
      <c r="W98">
        <v>6.6663778381303338</v>
      </c>
      <c r="X98">
        <v>45.502559904794516</v>
      </c>
      <c r="Y98">
        <v>0</v>
      </c>
      <c r="Z98">
        <v>2.0214079281987059</v>
      </c>
      <c r="AA98">
        <v>0</v>
      </c>
      <c r="AB98">
        <v>0</v>
      </c>
      <c r="AC98">
        <v>0</v>
      </c>
      <c r="AD98">
        <v>0</v>
      </c>
      <c r="AE98">
        <v>10.251404439782926</v>
      </c>
      <c r="AF98">
        <v>2.5163114786057186</v>
      </c>
      <c r="AG98">
        <v>12.81282451429764</v>
      </c>
      <c r="AH98">
        <v>0</v>
      </c>
      <c r="AI98">
        <v>0</v>
      </c>
      <c r="AJ98">
        <v>0</v>
      </c>
      <c r="AK98">
        <v>7.9615183018159037</v>
      </c>
      <c r="AL98">
        <v>0</v>
      </c>
      <c r="AM98">
        <v>4.9279920418492997</v>
      </c>
      <c r="AN98">
        <v>0.81402287977457732</v>
      </c>
      <c r="AO98">
        <v>0</v>
      </c>
      <c r="AP98">
        <v>0.23706143352118556</v>
      </c>
      <c r="AQ98">
        <v>0</v>
      </c>
      <c r="AR98">
        <v>8.8532589526194929</v>
      </c>
      <c r="AS98">
        <v>6.6384639252765592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24.312246948076766</v>
      </c>
      <c r="BB98">
        <f t="shared" si="1"/>
        <v>557.3204551590236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0.17794019486057389</v>
      </c>
      <c r="L99">
        <f t="shared" si="2"/>
        <v>7.6188506776961402</v>
      </c>
      <c r="M99">
        <f t="shared" si="2"/>
        <v>0.67025825161843122</v>
      </c>
      <c r="N99">
        <f t="shared" si="2"/>
        <v>0.8633980067628535</v>
      </c>
      <c r="O99">
        <f t="shared" si="2"/>
        <v>0</v>
      </c>
      <c r="P99">
        <f t="shared" si="2"/>
        <v>0.75238865138841871</v>
      </c>
      <c r="Q99">
        <f t="shared" si="2"/>
        <v>0</v>
      </c>
      <c r="R99">
        <f t="shared" si="2"/>
        <v>0.26062080280499528</v>
      </c>
      <c r="S99">
        <f t="shared" si="2"/>
        <v>0.15260065460834082</v>
      </c>
      <c r="T99">
        <f t="shared" si="2"/>
        <v>0</v>
      </c>
      <c r="U99">
        <f t="shared" si="2"/>
        <v>0.51646471866879973</v>
      </c>
      <c r="V99">
        <f t="shared" si="2"/>
        <v>7.2169551668311543E-2</v>
      </c>
      <c r="W99">
        <f t="shared" si="2"/>
        <v>0.19205294076522908</v>
      </c>
      <c r="X99">
        <f t="shared" si="2"/>
        <v>0.75881158910896473</v>
      </c>
      <c r="Y99">
        <f t="shared" si="2"/>
        <v>0</v>
      </c>
      <c r="Z99">
        <f t="shared" si="2"/>
        <v>6.9929582857962816E-2</v>
      </c>
      <c r="AA99">
        <f t="shared" si="2"/>
        <v>2.7090099564704644E-2</v>
      </c>
      <c r="AB99">
        <f t="shared" si="2"/>
        <v>7.040754670788979E-2</v>
      </c>
      <c r="AC99">
        <f t="shared" si="2"/>
        <v>4.3082321126800223E-2</v>
      </c>
      <c r="AD99">
        <f t="shared" si="2"/>
        <v>3.3386036709455232E-2</v>
      </c>
      <c r="AE99">
        <f t="shared" si="2"/>
        <v>0.11921822528464829</v>
      </c>
      <c r="AF99">
        <f t="shared" si="2"/>
        <v>7.834320854821536E-2</v>
      </c>
      <c r="AG99">
        <f t="shared" si="2"/>
        <v>0.30750778834314368</v>
      </c>
      <c r="AH99">
        <f t="shared" si="2"/>
        <v>0.21403095031987068</v>
      </c>
      <c r="AI99">
        <f t="shared" si="2"/>
        <v>1.6692124668545191E-2</v>
      </c>
      <c r="AJ99">
        <f t="shared" si="2"/>
        <v>0</v>
      </c>
      <c r="AK99">
        <f t="shared" si="2"/>
        <v>0.19107643924358142</v>
      </c>
      <c r="AL99">
        <f t="shared" si="2"/>
        <v>0</v>
      </c>
      <c r="AM99">
        <f t="shared" si="2"/>
        <v>0.10595681674817349</v>
      </c>
      <c r="AN99">
        <f t="shared" si="2"/>
        <v>1.9536549114589873E-2</v>
      </c>
      <c r="AO99">
        <f t="shared" si="2"/>
        <v>0</v>
      </c>
      <c r="AP99">
        <f t="shared" si="2"/>
        <v>9.1268693529534522E-3</v>
      </c>
      <c r="AQ99">
        <f t="shared" si="2"/>
        <v>0.1328264717768734</v>
      </c>
      <c r="AR99">
        <f t="shared" si="2"/>
        <v>0.30569281893049421</v>
      </c>
      <c r="AS99">
        <f t="shared" si="2"/>
        <v>0.21995471137695652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0.58517553030616309</v>
      </c>
      <c r="BB99">
        <f t="shared" si="1"/>
        <v>13.414239070319752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2.1707487949756898</v>
      </c>
      <c r="M3">
        <v>2.3690306290076011</v>
      </c>
      <c r="N3">
        <v>2.5152175760304614</v>
      </c>
      <c r="O3">
        <v>2.7964316799535736</v>
      </c>
      <c r="P3">
        <v>3.5484509225886431</v>
      </c>
      <c r="Q3">
        <v>0</v>
      </c>
      <c r="R3">
        <v>1.1272159438758675</v>
      </c>
      <c r="S3">
        <v>0.58418873594617593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0.13236972030891253</v>
      </c>
      <c r="AG3">
        <v>1.1722188647463994</v>
      </c>
      <c r="AH3">
        <v>0</v>
      </c>
      <c r="AI3">
        <v>0</v>
      </c>
      <c r="AJ3">
        <v>0</v>
      </c>
      <c r="AK3">
        <v>0.61365055979962424</v>
      </c>
      <c r="AL3">
        <v>0</v>
      </c>
      <c r="AM3">
        <v>0</v>
      </c>
      <c r="AN3">
        <v>1.2984008140262992E-2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66.771720935086606</v>
      </c>
      <c r="BA3">
        <v>3.5034347458852122</v>
      </c>
      <c r="BB3">
        <f>SUM(B3:AZ3)-BA3</f>
        <v>80.3107936245746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2.1395196261834486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</v>
      </c>
      <c r="R4">
        <v>1.1272159438758675</v>
      </c>
      <c r="S4">
        <v>0.58418873594617593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0.13236972030891253</v>
      </c>
      <c r="AG4">
        <v>1.1722188647463994</v>
      </c>
      <c r="AH4">
        <v>0</v>
      </c>
      <c r="AI4">
        <v>0</v>
      </c>
      <c r="AJ4">
        <v>0</v>
      </c>
      <c r="AK4">
        <v>0.61365055979962424</v>
      </c>
      <c r="AL4">
        <v>0</v>
      </c>
      <c r="AM4">
        <v>0</v>
      </c>
      <c r="AN4">
        <v>1.2984008140262992E-2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66.78215716969315</v>
      </c>
      <c r="BA4">
        <v>3.5025656012362498</v>
      </c>
      <c r="BB4">
        <f t="shared" ref="BB4:BB67" si="0">SUM(B4:AZ4)-BA4</f>
        <v>80.290869835037853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2.1707496434960967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</v>
      </c>
      <c r="R5">
        <v>1.1268578605783028</v>
      </c>
      <c r="S5">
        <v>0.58451661772562424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0.13236972030891253</v>
      </c>
      <c r="AG5">
        <v>1.1722188647463994</v>
      </c>
      <c r="AH5">
        <v>0</v>
      </c>
      <c r="AI5">
        <v>0</v>
      </c>
      <c r="AJ5">
        <v>0</v>
      </c>
      <c r="AK5">
        <v>0.61365055979962424</v>
      </c>
      <c r="AL5">
        <v>0</v>
      </c>
      <c r="AM5">
        <v>0</v>
      </c>
      <c r="AN5">
        <v>1.2984008140262992E-2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67.022190565643896</v>
      </c>
      <c r="BA5">
        <v>3.5139031494872035</v>
      </c>
      <c r="BB5">
        <f t="shared" si="0"/>
        <v>80.550765498532186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2.1707496434960967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</v>
      </c>
      <c r="R6">
        <v>1.1268578605783028</v>
      </c>
      <c r="S6">
        <v>0.58451661772562424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0.13236972030891253</v>
      </c>
      <c r="AG6">
        <v>1.1722188647463994</v>
      </c>
      <c r="AH6">
        <v>0</v>
      </c>
      <c r="AI6">
        <v>0</v>
      </c>
      <c r="AJ6">
        <v>0</v>
      </c>
      <c r="AK6">
        <v>0.61365055979962424</v>
      </c>
      <c r="AL6">
        <v>0</v>
      </c>
      <c r="AM6">
        <v>0</v>
      </c>
      <c r="AN6">
        <v>1.2984008140262992E-2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67.043063034857013</v>
      </c>
      <c r="BA6">
        <v>3.5147756187003103</v>
      </c>
      <c r="BB6">
        <f t="shared" si="0"/>
        <v>80.570765498532197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2.170761946146416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</v>
      </c>
      <c r="R7">
        <v>1.1268578605783028</v>
      </c>
      <c r="S7">
        <v>0.58451661772562424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0.13236972030891253</v>
      </c>
      <c r="AG7">
        <v>1.1722188647463994</v>
      </c>
      <c r="AH7">
        <v>0</v>
      </c>
      <c r="AI7">
        <v>0</v>
      </c>
      <c r="AJ7">
        <v>0</v>
      </c>
      <c r="AK7">
        <v>0.61365055979962424</v>
      </c>
      <c r="AL7">
        <v>0</v>
      </c>
      <c r="AM7">
        <v>0</v>
      </c>
      <c r="AN7">
        <v>1.2984008140262992E-2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67.136989146315997</v>
      </c>
      <c r="BA7">
        <v>3.5187022444100884</v>
      </c>
      <c r="BB7">
        <f t="shared" si="0"/>
        <v>80.660777286931719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2.170761946146416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</v>
      </c>
      <c r="R8">
        <v>1.1268578605783028</v>
      </c>
      <c r="S8">
        <v>0.58451661772562424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0.13236972030891253</v>
      </c>
      <c r="AG8">
        <v>1.1722188647463994</v>
      </c>
      <c r="AH8">
        <v>0</v>
      </c>
      <c r="AI8">
        <v>0</v>
      </c>
      <c r="AJ8">
        <v>0</v>
      </c>
      <c r="AK8">
        <v>0.61365055979962424</v>
      </c>
      <c r="AL8">
        <v>0</v>
      </c>
      <c r="AM8">
        <v>0</v>
      </c>
      <c r="AN8">
        <v>1.2984008140262992E-2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67.157861615529114</v>
      </c>
      <c r="BA8">
        <v>3.5195747136231952</v>
      </c>
      <c r="BB8">
        <f t="shared" si="0"/>
        <v>80.680777286931729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2.1707496434960967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</v>
      </c>
      <c r="R9">
        <v>1.1268578605783028</v>
      </c>
      <c r="S9">
        <v>0.58451661772562424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0.17506960686704234</v>
      </c>
      <c r="AG9">
        <v>1.1722188647463994</v>
      </c>
      <c r="AH9">
        <v>0</v>
      </c>
      <c r="AI9">
        <v>0</v>
      </c>
      <c r="AJ9">
        <v>0</v>
      </c>
      <c r="AK9">
        <v>0.61365055979962424</v>
      </c>
      <c r="AL9">
        <v>0</v>
      </c>
      <c r="AM9">
        <v>0</v>
      </c>
      <c r="AN9">
        <v>1.2984008140262992E-2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67.157861615529114</v>
      </c>
      <c r="BA9">
        <v>3.5213590546305418</v>
      </c>
      <c r="BB9">
        <f t="shared" si="0"/>
        <v>80.721680529832199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2.1707496434960967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</v>
      </c>
      <c r="R10">
        <v>1.1268578605783028</v>
      </c>
      <c r="S10">
        <v>0.58451661772562424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0.17506960686704234</v>
      </c>
      <c r="AG10">
        <v>1.1722188647463994</v>
      </c>
      <c r="AH10">
        <v>0</v>
      </c>
      <c r="AI10">
        <v>0</v>
      </c>
      <c r="AJ10">
        <v>0</v>
      </c>
      <c r="AK10">
        <v>0.61365055979962424</v>
      </c>
      <c r="AL10">
        <v>0</v>
      </c>
      <c r="AM10">
        <v>0</v>
      </c>
      <c r="AN10">
        <v>1.2984008140262992E-2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67.157861615529114</v>
      </c>
      <c r="BA10">
        <v>3.5213590546305418</v>
      </c>
      <c r="BB10">
        <f t="shared" si="0"/>
        <v>80.721680529832199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2.170761946146416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</v>
      </c>
      <c r="R11">
        <v>1.1268578605783028</v>
      </c>
      <c r="S11">
        <v>0.58413417694459069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0.17506960686704234</v>
      </c>
      <c r="AG11">
        <v>1.1722188647463994</v>
      </c>
      <c r="AH11">
        <v>0</v>
      </c>
      <c r="AI11">
        <v>0</v>
      </c>
      <c r="AJ11">
        <v>0</v>
      </c>
      <c r="AK11">
        <v>0.61365055979962424</v>
      </c>
      <c r="AL11">
        <v>0</v>
      </c>
      <c r="AM11">
        <v>0.12458805687747861</v>
      </c>
      <c r="AN11">
        <v>1.2984008140262992E-2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67.157861615529114</v>
      </c>
      <c r="BA11">
        <v>3.5265513636341561</v>
      </c>
      <c r="BB11">
        <f t="shared" si="0"/>
        <v>80.84070613957536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2.170761946146416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</v>
      </c>
      <c r="R12">
        <v>1.1687680545462944</v>
      </c>
      <c r="S12">
        <v>0.58413417694459069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0.17506960686704234</v>
      </c>
      <c r="AG12">
        <v>1.1722188647463994</v>
      </c>
      <c r="AH12">
        <v>0</v>
      </c>
      <c r="AI12">
        <v>0</v>
      </c>
      <c r="AJ12">
        <v>0</v>
      </c>
      <c r="AK12">
        <v>0.61365055979962424</v>
      </c>
      <c r="AL12">
        <v>0</v>
      </c>
      <c r="AM12">
        <v>0.12458805687747861</v>
      </c>
      <c r="AN12">
        <v>1.2984008140262992E-2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67.157861615529114</v>
      </c>
      <c r="BA12">
        <v>3.5283032097420186</v>
      </c>
      <c r="BB12">
        <f t="shared" si="0"/>
        <v>80.880864487435474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2.170761946146416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</v>
      </c>
      <c r="R13">
        <v>1.1265467669112181</v>
      </c>
      <c r="S13">
        <v>0.58413417694459069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0.17506960686704234</v>
      </c>
      <c r="AG13">
        <v>1.1722188647463994</v>
      </c>
      <c r="AH13">
        <v>0</v>
      </c>
      <c r="AI13">
        <v>0</v>
      </c>
      <c r="AJ13">
        <v>0</v>
      </c>
      <c r="AK13">
        <v>0.61365055979962424</v>
      </c>
      <c r="AL13">
        <v>0</v>
      </c>
      <c r="AM13">
        <v>0.24917609006470462</v>
      </c>
      <c r="AN13">
        <v>1.2984008140262992E-2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67.157861615529114</v>
      </c>
      <c r="BA13">
        <v>3.5317461397060983</v>
      </c>
      <c r="BB13">
        <f t="shared" si="0"/>
        <v>80.959788303023544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2.170761946146416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</v>
      </c>
      <c r="R14">
        <v>1.1265467669112181</v>
      </c>
      <c r="S14">
        <v>0.58413417694459069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0.17506960686704234</v>
      </c>
      <c r="AG14">
        <v>1.1722188647463994</v>
      </c>
      <c r="AH14">
        <v>0</v>
      </c>
      <c r="AI14">
        <v>0</v>
      </c>
      <c r="AJ14">
        <v>0</v>
      </c>
      <c r="AK14">
        <v>0.61365055979962424</v>
      </c>
      <c r="AL14">
        <v>0</v>
      </c>
      <c r="AM14">
        <v>0.24917609006470462</v>
      </c>
      <c r="AN14">
        <v>1.2984008140262992E-2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67.157861615529114</v>
      </c>
      <c r="BA14">
        <v>3.5317461397060983</v>
      </c>
      <c r="BB14">
        <f t="shared" si="0"/>
        <v>80.959788303023544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2.1708109212020661</v>
      </c>
      <c r="M15">
        <v>2.3690306290076011</v>
      </c>
      <c r="N15">
        <v>2.5152175760304614</v>
      </c>
      <c r="O15">
        <v>2.7964316799535736</v>
      </c>
      <c r="P15">
        <v>3.5274185271788241</v>
      </c>
      <c r="Q15">
        <v>0</v>
      </c>
      <c r="R15">
        <v>1.1265467669112181</v>
      </c>
      <c r="S15">
        <v>0.58413417694459069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0.17506960686704234</v>
      </c>
      <c r="AG15">
        <v>1.1722188647463994</v>
      </c>
      <c r="AH15">
        <v>0</v>
      </c>
      <c r="AI15">
        <v>0</v>
      </c>
      <c r="AJ15">
        <v>0</v>
      </c>
      <c r="AK15">
        <v>0.61365055979962424</v>
      </c>
      <c r="AL15">
        <v>0</v>
      </c>
      <c r="AM15">
        <v>0.37300906752243784</v>
      </c>
      <c r="AN15">
        <v>1.2984008140262992E-2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67.157861615529114</v>
      </c>
      <c r="BA15">
        <v>3.5360452511930274</v>
      </c>
      <c r="BB15">
        <f t="shared" si="0"/>
        <v>81.058338748640182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2.1394359188932399</v>
      </c>
      <c r="M16">
        <v>2.3690306290076011</v>
      </c>
      <c r="N16">
        <v>2.5152175760304614</v>
      </c>
      <c r="O16">
        <v>2.7964316799535736</v>
      </c>
      <c r="P16">
        <v>3.5274185271788241</v>
      </c>
      <c r="Q16">
        <v>0</v>
      </c>
      <c r="R16">
        <v>1.1268578605783028</v>
      </c>
      <c r="S16">
        <v>0.58451661772562424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0.17506960686704234</v>
      </c>
      <c r="AG16">
        <v>1.1722188647463994</v>
      </c>
      <c r="AH16">
        <v>0</v>
      </c>
      <c r="AI16">
        <v>0</v>
      </c>
      <c r="AJ16">
        <v>0</v>
      </c>
      <c r="AK16">
        <v>0.61365055979962424</v>
      </c>
      <c r="AL16">
        <v>0</v>
      </c>
      <c r="AM16">
        <v>0.37300906752243784</v>
      </c>
      <c r="AN16">
        <v>1.2984008140262992E-2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67.157861615529114</v>
      </c>
      <c r="BA16">
        <v>3.5347627658364495</v>
      </c>
      <c r="BB16">
        <f t="shared" si="0"/>
        <v>81.028939766136062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2.1394359188932399</v>
      </c>
      <c r="M17">
        <v>2.3690306290076011</v>
      </c>
      <c r="N17">
        <v>2.5152175760304614</v>
      </c>
      <c r="O17">
        <v>2.7964316799535736</v>
      </c>
      <c r="P17">
        <v>3.5274185271788241</v>
      </c>
      <c r="Q17">
        <v>0</v>
      </c>
      <c r="R17">
        <v>1.1268578605783028</v>
      </c>
      <c r="S17">
        <v>0.58451661772562424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0.17506960686704234</v>
      </c>
      <c r="AG17">
        <v>1.1722188647463994</v>
      </c>
      <c r="AH17">
        <v>0</v>
      </c>
      <c r="AI17">
        <v>0</v>
      </c>
      <c r="AJ17">
        <v>0</v>
      </c>
      <c r="AK17">
        <v>0.61365055979962424</v>
      </c>
      <c r="AL17">
        <v>0</v>
      </c>
      <c r="AM17">
        <v>0.37300906752243784</v>
      </c>
      <c r="AN17">
        <v>1.2984008140262992E-2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67.07437173867666</v>
      </c>
      <c r="BA17">
        <v>3.5312728889840082</v>
      </c>
      <c r="BB17">
        <f t="shared" si="0"/>
        <v>80.94893976613605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2.1394359188932399</v>
      </c>
      <c r="M18">
        <v>2.3690306290076011</v>
      </c>
      <c r="N18">
        <v>2.5152175760304614</v>
      </c>
      <c r="O18">
        <v>2.7964316799535736</v>
      </c>
      <c r="P18">
        <v>3.5274185271788241</v>
      </c>
      <c r="Q18">
        <v>0</v>
      </c>
      <c r="R18">
        <v>1.1268578605783028</v>
      </c>
      <c r="S18">
        <v>0.58451661772562424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0.17506960686704234</v>
      </c>
      <c r="AG18">
        <v>1.1722188647463994</v>
      </c>
      <c r="AH18">
        <v>0</v>
      </c>
      <c r="AI18">
        <v>0</v>
      </c>
      <c r="AJ18">
        <v>0</v>
      </c>
      <c r="AK18">
        <v>0.61365055979962424</v>
      </c>
      <c r="AL18">
        <v>0</v>
      </c>
      <c r="AM18">
        <v>0.37300906752243784</v>
      </c>
      <c r="AN18">
        <v>1.2984008140262992E-2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67.07437173867666</v>
      </c>
      <c r="BA18">
        <v>3.5312728889840082</v>
      </c>
      <c r="BB18">
        <f t="shared" si="0"/>
        <v>80.94893976613605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2.1394359188932399</v>
      </c>
      <c r="M19">
        <v>2.3690306290076011</v>
      </c>
      <c r="N19">
        <v>2.5152175760304614</v>
      </c>
      <c r="O19">
        <v>2.7964316799535736</v>
      </c>
      <c r="P19">
        <v>3.5274185271788241</v>
      </c>
      <c r="Q19">
        <v>0</v>
      </c>
      <c r="R19">
        <v>1.1268578605783028</v>
      </c>
      <c r="S19">
        <v>0.58451661772562424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0.17506960686704234</v>
      </c>
      <c r="AG19">
        <v>1.1722188647463994</v>
      </c>
      <c r="AH19">
        <v>0</v>
      </c>
      <c r="AI19">
        <v>0</v>
      </c>
      <c r="AJ19">
        <v>0</v>
      </c>
      <c r="AK19">
        <v>0.61365055979962424</v>
      </c>
      <c r="AL19">
        <v>0</v>
      </c>
      <c r="AM19">
        <v>0.37300906752243784</v>
      </c>
      <c r="AN19">
        <v>1.2984008140262992E-2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67.07437173867666</v>
      </c>
      <c r="BA19">
        <v>3.5312728889840082</v>
      </c>
      <c r="BB19">
        <f t="shared" si="0"/>
        <v>80.94893976613605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2.1394359188932399</v>
      </c>
      <c r="M20">
        <v>2.3690306290076011</v>
      </c>
      <c r="N20">
        <v>2.5152175760304614</v>
      </c>
      <c r="O20">
        <v>2.7964316799535736</v>
      </c>
      <c r="P20">
        <v>3.5274185271788241</v>
      </c>
      <c r="Q20">
        <v>0</v>
      </c>
      <c r="R20">
        <v>1.1268578605783028</v>
      </c>
      <c r="S20">
        <v>0.58451661772562424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0.17506960686704234</v>
      </c>
      <c r="AG20">
        <v>1.1722188647463994</v>
      </c>
      <c r="AH20">
        <v>0</v>
      </c>
      <c r="AI20">
        <v>0</v>
      </c>
      <c r="AJ20">
        <v>0</v>
      </c>
      <c r="AK20">
        <v>0.61365055979962424</v>
      </c>
      <c r="AL20">
        <v>0</v>
      </c>
      <c r="AM20">
        <v>0.37300906752243784</v>
      </c>
      <c r="AN20">
        <v>1.2984008140262992E-2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67.07437173867666</v>
      </c>
      <c r="BA20">
        <v>3.5312728889840082</v>
      </c>
      <c r="BB20">
        <f t="shared" si="0"/>
        <v>80.94893976613605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2.1394359188932399</v>
      </c>
      <c r="M21">
        <v>2.3690306290076011</v>
      </c>
      <c r="N21">
        <v>2.5152175760304614</v>
      </c>
      <c r="O21">
        <v>2.7964316799535736</v>
      </c>
      <c r="P21">
        <v>3.5274185271788241</v>
      </c>
      <c r="Q21">
        <v>0</v>
      </c>
      <c r="R21">
        <v>1.1268578605783028</v>
      </c>
      <c r="S21">
        <v>0.58451661772562424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0.17506960686704234</v>
      </c>
      <c r="AG21">
        <v>1.1722188647463994</v>
      </c>
      <c r="AH21">
        <v>0</v>
      </c>
      <c r="AI21">
        <v>0</v>
      </c>
      <c r="AJ21">
        <v>0</v>
      </c>
      <c r="AK21">
        <v>0.61365055979962424</v>
      </c>
      <c r="AL21">
        <v>0</v>
      </c>
      <c r="AM21">
        <v>0.37300906752243784</v>
      </c>
      <c r="AN21">
        <v>1.2984008140262992E-2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67.116116677102895</v>
      </c>
      <c r="BA21">
        <v>3.533017827410236</v>
      </c>
      <c r="BB21">
        <f t="shared" si="0"/>
        <v>80.988939766136056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2.1394359188932399</v>
      </c>
      <c r="M22">
        <v>2.3690306290076011</v>
      </c>
      <c r="N22">
        <v>2.5152175760304614</v>
      </c>
      <c r="O22">
        <v>2.7964316799535736</v>
      </c>
      <c r="P22">
        <v>3.5274185271788241</v>
      </c>
      <c r="Q22">
        <v>0</v>
      </c>
      <c r="R22">
        <v>1.1270064272915212</v>
      </c>
      <c r="S22">
        <v>0.58418873594617593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0.17506960686704234</v>
      </c>
      <c r="AG22">
        <v>1.1722188647463994</v>
      </c>
      <c r="AH22">
        <v>0</v>
      </c>
      <c r="AI22">
        <v>0</v>
      </c>
      <c r="AJ22">
        <v>0</v>
      </c>
      <c r="AK22">
        <v>0.61365055979962424</v>
      </c>
      <c r="AL22">
        <v>0</v>
      </c>
      <c r="AM22">
        <v>0.37300906752243784</v>
      </c>
      <c r="AN22">
        <v>1.2984008140262992E-2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67.116116677102895</v>
      </c>
      <c r="BA22">
        <v>3.5330103320404675</v>
      </c>
      <c r="BB22">
        <f t="shared" si="0"/>
        <v>80.988767946439594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1.4297693701871899</v>
      </c>
      <c r="M23">
        <v>2.3690306290076011</v>
      </c>
      <c r="N23">
        <v>2.5152175760304614</v>
      </c>
      <c r="O23">
        <v>2.7964316799535736</v>
      </c>
      <c r="P23">
        <v>3.5274185271788241</v>
      </c>
      <c r="Q23">
        <v>0</v>
      </c>
      <c r="R23">
        <v>1.1272159438758675</v>
      </c>
      <c r="S23">
        <v>0.58418873594617593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0.17506960686704234</v>
      </c>
      <c r="AG23">
        <v>1.1722188647463994</v>
      </c>
      <c r="AH23">
        <v>0</v>
      </c>
      <c r="AI23">
        <v>0</v>
      </c>
      <c r="AJ23">
        <v>0</v>
      </c>
      <c r="AK23">
        <v>0.61365055979962424</v>
      </c>
      <c r="AL23">
        <v>0</v>
      </c>
      <c r="AM23">
        <v>0.37300906752243784</v>
      </c>
      <c r="AN23">
        <v>1.2984008140262992E-2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67.043063034856999</v>
      </c>
      <c r="BA23">
        <v>3.5003013858518925</v>
      </c>
      <c r="BB23">
        <f t="shared" si="0"/>
        <v>80.238966218260558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1.4505859606073774</v>
      </c>
      <c r="M24">
        <v>2.3690306290076011</v>
      </c>
      <c r="N24">
        <v>2.5152175760304614</v>
      </c>
      <c r="O24">
        <v>2.7964316799535736</v>
      </c>
      <c r="P24">
        <v>3.5274185271788241</v>
      </c>
      <c r="Q24">
        <v>0</v>
      </c>
      <c r="R24">
        <v>1.1272159438758675</v>
      </c>
      <c r="S24">
        <v>0.5841856638113827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0.23179487372156124</v>
      </c>
      <c r="AD24">
        <v>0</v>
      </c>
      <c r="AE24">
        <v>0</v>
      </c>
      <c r="AF24">
        <v>0.17506960686704234</v>
      </c>
      <c r="AG24">
        <v>1.1722188647463994</v>
      </c>
      <c r="AH24">
        <v>0.20335948309329993</v>
      </c>
      <c r="AI24">
        <v>0</v>
      </c>
      <c r="AJ24">
        <v>0</v>
      </c>
      <c r="AK24">
        <v>0.61365055979962424</v>
      </c>
      <c r="AL24">
        <v>0</v>
      </c>
      <c r="AM24">
        <v>0.37300906752243784</v>
      </c>
      <c r="AN24">
        <v>1.2984008140262992E-2</v>
      </c>
      <c r="AO24">
        <v>0</v>
      </c>
      <c r="AP24">
        <v>0</v>
      </c>
      <c r="AQ24">
        <v>0.39857858275934038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67.121340012523447</v>
      </c>
      <c r="BA24">
        <v>3.5392934054568812</v>
      </c>
      <c r="BB24">
        <f t="shared" si="0"/>
        <v>81.132797634181628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1.4506499552731034</v>
      </c>
      <c r="M25">
        <v>2.3690306290076011</v>
      </c>
      <c r="N25">
        <v>2.5152175760304614</v>
      </c>
      <c r="O25">
        <v>2.7964316799535736</v>
      </c>
      <c r="P25">
        <v>3.5274185271788241</v>
      </c>
      <c r="Q25">
        <v>0</v>
      </c>
      <c r="R25">
        <v>1.1272573229262368</v>
      </c>
      <c r="S25">
        <v>0.5841856638113827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9.4172714464621166E-2</v>
      </c>
      <c r="AC25">
        <v>0.23179487372156124</v>
      </c>
      <c r="AD25">
        <v>0</v>
      </c>
      <c r="AE25">
        <v>0</v>
      </c>
      <c r="AF25">
        <v>0.17506960686704234</v>
      </c>
      <c r="AG25">
        <v>1.1722188647463994</v>
      </c>
      <c r="AH25">
        <v>0.4473908800876642</v>
      </c>
      <c r="AI25">
        <v>0</v>
      </c>
      <c r="AJ25">
        <v>0</v>
      </c>
      <c r="AK25">
        <v>0.61365055979962424</v>
      </c>
      <c r="AL25">
        <v>0</v>
      </c>
      <c r="AM25">
        <v>0.37300906752243784</v>
      </c>
      <c r="AN25">
        <v>1.2984008140262992E-2</v>
      </c>
      <c r="AO25">
        <v>0</v>
      </c>
      <c r="AP25">
        <v>0</v>
      </c>
      <c r="AQ25">
        <v>0.79715713337507832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67.213596326445398</v>
      </c>
      <c r="BA25">
        <v>3.5739516392748811</v>
      </c>
      <c r="BB25">
        <f t="shared" si="0"/>
        <v>81.927283750076384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1.4506499552731034</v>
      </c>
      <c r="M26">
        <v>2.3690306290076011</v>
      </c>
      <c r="N26">
        <v>2.5152175760304614</v>
      </c>
      <c r="O26">
        <v>2.7964316799535736</v>
      </c>
      <c r="P26">
        <v>3.5274185271788241</v>
      </c>
      <c r="Q26">
        <v>0</v>
      </c>
      <c r="R26">
        <v>1.1272573229262368</v>
      </c>
      <c r="S26">
        <v>0.5841856638113827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0.3691569223544145</v>
      </c>
      <c r="AC26">
        <v>0.23179487372156124</v>
      </c>
      <c r="AD26">
        <v>0</v>
      </c>
      <c r="AE26">
        <v>0</v>
      </c>
      <c r="AF26">
        <v>0.17506960686704234</v>
      </c>
      <c r="AG26">
        <v>1.1722188647463994</v>
      </c>
      <c r="AH26">
        <v>0.9171512836568565</v>
      </c>
      <c r="AI26">
        <v>0</v>
      </c>
      <c r="AJ26">
        <v>0</v>
      </c>
      <c r="AK26">
        <v>0.61365055979962424</v>
      </c>
      <c r="AL26">
        <v>0</v>
      </c>
      <c r="AM26">
        <v>0.37300906752243784</v>
      </c>
      <c r="AN26">
        <v>1.2984008140262992E-2</v>
      </c>
      <c r="AO26">
        <v>0</v>
      </c>
      <c r="AP26">
        <v>0</v>
      </c>
      <c r="AQ26">
        <v>1.1957356839908162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67.617554790231679</v>
      </c>
      <c r="BA26">
        <v>3.6386280112358711</v>
      </c>
      <c r="BB26">
        <f t="shared" si="0"/>
        <v>83.409889003976403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1.4506499552731034</v>
      </c>
      <c r="M27">
        <v>2.3690306290076011</v>
      </c>
      <c r="N27">
        <v>2.5152175760304614</v>
      </c>
      <c r="O27">
        <v>2.7964316799535736</v>
      </c>
      <c r="P27">
        <v>3.5274185271788241</v>
      </c>
      <c r="Q27">
        <v>0</v>
      </c>
      <c r="R27">
        <v>1.1272159438758675</v>
      </c>
      <c r="S27">
        <v>0.58418873594617593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0.38981323231058229</v>
      </c>
      <c r="AF27">
        <v>0.17506960686704234</v>
      </c>
      <c r="AG27">
        <v>1.1722188647463994</v>
      </c>
      <c r="AH27">
        <v>1.4235164248591106</v>
      </c>
      <c r="AI27">
        <v>9.1470246295136698E-2</v>
      </c>
      <c r="AJ27">
        <v>0</v>
      </c>
      <c r="AK27">
        <v>0.61365055979962424</v>
      </c>
      <c r="AL27">
        <v>0</v>
      </c>
      <c r="AM27">
        <v>0.37300906752243784</v>
      </c>
      <c r="AN27">
        <v>1.2984008140262992E-2</v>
      </c>
      <c r="AO27">
        <v>0</v>
      </c>
      <c r="AP27">
        <v>0</v>
      </c>
      <c r="AQ27">
        <v>1.1221519382174912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68.153370903777912</v>
      </c>
      <c r="BA27">
        <v>3.6992314352876816</v>
      </c>
      <c r="BB27">
        <f t="shared" si="0"/>
        <v>84.799128260589896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1.4506499552731034</v>
      </c>
      <c r="M28">
        <v>2.3690306290076011</v>
      </c>
      <c r="N28">
        <v>2.5152175760304614</v>
      </c>
      <c r="O28">
        <v>2.7964316799535736</v>
      </c>
      <c r="P28">
        <v>3.5274185271788241</v>
      </c>
      <c r="Q28">
        <v>0</v>
      </c>
      <c r="R28">
        <v>1.1272159438758675</v>
      </c>
      <c r="S28">
        <v>0.58418873594617593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0.38981323231058229</v>
      </c>
      <c r="AF28">
        <v>0.17506960686704234</v>
      </c>
      <c r="AG28">
        <v>1.1722188647463994</v>
      </c>
      <c r="AH28">
        <v>2.0091917517219784</v>
      </c>
      <c r="AI28">
        <v>0.39637101127113339</v>
      </c>
      <c r="AJ28">
        <v>0</v>
      </c>
      <c r="AK28">
        <v>0.61365055979962424</v>
      </c>
      <c r="AL28">
        <v>0</v>
      </c>
      <c r="AM28">
        <v>0.37300906752243784</v>
      </c>
      <c r="AN28">
        <v>1.2984008140262992E-2</v>
      </c>
      <c r="AO28">
        <v>0</v>
      </c>
      <c r="AP28">
        <v>0</v>
      </c>
      <c r="AQ28">
        <v>1.1957356839908162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69.385831767898125</v>
      </c>
      <c r="BA28">
        <v>3.8251244682420036</v>
      </c>
      <c r="BB28">
        <f t="shared" si="0"/>
        <v>87.685030274389888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1.4297567735919927</v>
      </c>
      <c r="M29">
        <v>2.3690306290076011</v>
      </c>
      <c r="N29">
        <v>2.5152175760304614</v>
      </c>
      <c r="O29">
        <v>2.7964316799535736</v>
      </c>
      <c r="P29">
        <v>3.5274185271788241</v>
      </c>
      <c r="Q29">
        <v>0</v>
      </c>
      <c r="R29">
        <v>1.1272159438758675</v>
      </c>
      <c r="S29">
        <v>0.58418873594617593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0.7823064520976829</v>
      </c>
      <c r="AF29">
        <v>0.3629491557086203</v>
      </c>
      <c r="AG29">
        <v>1.1722188647463994</v>
      </c>
      <c r="AH29">
        <v>2.5114896734502192</v>
      </c>
      <c r="AI29">
        <v>0.39637101127113339</v>
      </c>
      <c r="AJ29">
        <v>0</v>
      </c>
      <c r="AK29">
        <v>0.61365055979962424</v>
      </c>
      <c r="AL29">
        <v>0</v>
      </c>
      <c r="AM29">
        <v>0.37300906752243784</v>
      </c>
      <c r="AN29">
        <v>1.2984008140262992E-2</v>
      </c>
      <c r="AO29">
        <v>0</v>
      </c>
      <c r="AP29">
        <v>0</v>
      </c>
      <c r="AQ29">
        <v>1.1957356839908162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70.241972448340604</v>
      </c>
      <c r="BA29">
        <v>3.939460044031267</v>
      </c>
      <c r="BB29">
        <f t="shared" si="0"/>
        <v>90.305995554803033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1.4297567735919927</v>
      </c>
      <c r="M30">
        <v>2.3690306290076011</v>
      </c>
      <c r="N30">
        <v>2.5152175760304614</v>
      </c>
      <c r="O30">
        <v>2.7964316799535736</v>
      </c>
      <c r="P30">
        <v>3.5274185271788241</v>
      </c>
      <c r="Q30">
        <v>0</v>
      </c>
      <c r="R30">
        <v>1.1272159438758675</v>
      </c>
      <c r="S30">
        <v>0.58418873594617593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0.7823064520976829</v>
      </c>
      <c r="AF30">
        <v>0.3629491557086203</v>
      </c>
      <c r="AG30">
        <v>1.1722188647463994</v>
      </c>
      <c r="AH30">
        <v>2.8470328497182211</v>
      </c>
      <c r="AI30">
        <v>0.39637101127113339</v>
      </c>
      <c r="AJ30">
        <v>0</v>
      </c>
      <c r="AK30">
        <v>0.61365055979962424</v>
      </c>
      <c r="AL30">
        <v>0</v>
      </c>
      <c r="AM30">
        <v>0.37300906752243784</v>
      </c>
      <c r="AN30">
        <v>1.2984008140262992E-2</v>
      </c>
      <c r="AO30">
        <v>0</v>
      </c>
      <c r="AP30">
        <v>0</v>
      </c>
      <c r="AQ30">
        <v>1.1957356839908162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70.370570862032963</v>
      </c>
      <c r="BA30">
        <v>3.9676582097334467</v>
      </c>
      <c r="BB30">
        <f t="shared" si="0"/>
        <v>90.952394654703042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1.4297567735919927</v>
      </c>
      <c r="M31">
        <v>2.3690306290076011</v>
      </c>
      <c r="N31">
        <v>2.5152175760304614</v>
      </c>
      <c r="O31">
        <v>2.7964316799535736</v>
      </c>
      <c r="P31">
        <v>3.5274185271788241</v>
      </c>
      <c r="Q31">
        <v>0</v>
      </c>
      <c r="R31">
        <v>1.1272159438758675</v>
      </c>
      <c r="S31">
        <v>0.58418873594617593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0.7823064520976829</v>
      </c>
      <c r="AF31">
        <v>0.3629491557086203</v>
      </c>
      <c r="AG31">
        <v>1.1722188647463994</v>
      </c>
      <c r="AH31">
        <v>3.0137876383844704</v>
      </c>
      <c r="AI31">
        <v>0.39637101127113339</v>
      </c>
      <c r="AJ31">
        <v>0</v>
      </c>
      <c r="AK31">
        <v>0.61365055979962424</v>
      </c>
      <c r="AL31">
        <v>0</v>
      </c>
      <c r="AM31">
        <v>0.37300906752243784</v>
      </c>
      <c r="AN31">
        <v>1.2984008140262992E-2</v>
      </c>
      <c r="AO31">
        <v>0</v>
      </c>
      <c r="AP31">
        <v>0</v>
      </c>
      <c r="AQ31">
        <v>1.1957356839908162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70.397222917971149</v>
      </c>
      <c r="BA31">
        <v>3.9757426158378988</v>
      </c>
      <c r="BB31">
        <f t="shared" si="0"/>
        <v>91.137717093203023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1.4297567735919927</v>
      </c>
      <c r="M32">
        <v>2.3690306290076011</v>
      </c>
      <c r="N32">
        <v>2.5152175760304614</v>
      </c>
      <c r="O32">
        <v>2.7964316799535736</v>
      </c>
      <c r="P32">
        <v>3.5274185271788241</v>
      </c>
      <c r="Q32">
        <v>0</v>
      </c>
      <c r="R32">
        <v>1.1272159438758675</v>
      </c>
      <c r="S32">
        <v>0.58418873594617593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0.7823064520976829</v>
      </c>
      <c r="AF32">
        <v>0.3629491557086203</v>
      </c>
      <c r="AG32">
        <v>1.1722188647463994</v>
      </c>
      <c r="AH32">
        <v>3.0137876383844704</v>
      </c>
      <c r="AI32">
        <v>0.39637101127113339</v>
      </c>
      <c r="AJ32">
        <v>0</v>
      </c>
      <c r="AK32">
        <v>0.61365055979962424</v>
      </c>
      <c r="AL32">
        <v>0</v>
      </c>
      <c r="AM32">
        <v>0.37300906752243784</v>
      </c>
      <c r="AN32">
        <v>1.2984008140262992E-2</v>
      </c>
      <c r="AO32">
        <v>0</v>
      </c>
      <c r="AP32">
        <v>0</v>
      </c>
      <c r="AQ32">
        <v>1.1957356839908162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70.397222917971149</v>
      </c>
      <c r="BA32">
        <v>3.9757426158378988</v>
      </c>
      <c r="BB32">
        <f t="shared" si="0"/>
        <v>91.137717093203023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1.4297567735919927</v>
      </c>
      <c r="M33">
        <v>2.3690306290076011</v>
      </c>
      <c r="N33">
        <v>2.5152175760304614</v>
      </c>
      <c r="O33">
        <v>2.7964316799535736</v>
      </c>
      <c r="P33">
        <v>3.5274185271788241</v>
      </c>
      <c r="Q33">
        <v>0</v>
      </c>
      <c r="R33">
        <v>1.1272159438758675</v>
      </c>
      <c r="S33">
        <v>0.58418873594617593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0.7823064520976829</v>
      </c>
      <c r="AF33">
        <v>0.3629491557086203</v>
      </c>
      <c r="AG33">
        <v>1.1722188647463994</v>
      </c>
      <c r="AH33">
        <v>3.0137876383844704</v>
      </c>
      <c r="AI33">
        <v>0.39637101127113339</v>
      </c>
      <c r="AJ33">
        <v>0</v>
      </c>
      <c r="AK33">
        <v>0.61365055979962424</v>
      </c>
      <c r="AL33">
        <v>0</v>
      </c>
      <c r="AM33">
        <v>0.37300906752243784</v>
      </c>
      <c r="AN33">
        <v>1.2984008140262992E-2</v>
      </c>
      <c r="AO33">
        <v>0</v>
      </c>
      <c r="AP33">
        <v>0</v>
      </c>
      <c r="AQ33">
        <v>1.1957356839908162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69.921048841577928</v>
      </c>
      <c r="BA33">
        <v>3.9558385394446671</v>
      </c>
      <c r="BB33">
        <f t="shared" si="0"/>
        <v>90.681447093203033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1.4297567735919927</v>
      </c>
      <c r="M34">
        <v>2.3690306290076011</v>
      </c>
      <c r="N34">
        <v>2.5152175760304614</v>
      </c>
      <c r="O34">
        <v>2.7964316799535736</v>
      </c>
      <c r="P34">
        <v>3.5274185271788241</v>
      </c>
      <c r="Q34">
        <v>0</v>
      </c>
      <c r="R34">
        <v>1.1272159438758675</v>
      </c>
      <c r="S34">
        <v>0.58418873594617593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0.7823064520976829</v>
      </c>
      <c r="AF34">
        <v>0.3629491557086203</v>
      </c>
      <c r="AG34">
        <v>1.1722188647463994</v>
      </c>
      <c r="AH34">
        <v>2.5114896734502192</v>
      </c>
      <c r="AI34">
        <v>9.1470246295136698E-2</v>
      </c>
      <c r="AJ34">
        <v>0</v>
      </c>
      <c r="AK34">
        <v>0.61365055979962424</v>
      </c>
      <c r="AL34">
        <v>0</v>
      </c>
      <c r="AM34">
        <v>0.37300906752243784</v>
      </c>
      <c r="AN34">
        <v>1.2984008140262992E-2</v>
      </c>
      <c r="AO34">
        <v>0</v>
      </c>
      <c r="AP34">
        <v>0</v>
      </c>
      <c r="AQ34">
        <v>1.1957356839908162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69.744925902734266</v>
      </c>
      <c r="BA34">
        <v>3.9147356936907602</v>
      </c>
      <c r="BB34">
        <f t="shared" si="0"/>
        <v>89.739228270203043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2.6194870224229483</v>
      </c>
      <c r="L35">
        <v>1.4297567735919927</v>
      </c>
      <c r="M35">
        <v>2.3690306290076011</v>
      </c>
      <c r="N35">
        <v>2.5152175760304614</v>
      </c>
      <c r="O35">
        <v>2.7964316799535736</v>
      </c>
      <c r="P35">
        <v>3.5274185271788241</v>
      </c>
      <c r="Q35">
        <v>0</v>
      </c>
      <c r="R35">
        <v>1.1272159438758675</v>
      </c>
      <c r="S35">
        <v>0.58418873594617593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0.7823064520976829</v>
      </c>
      <c r="AF35">
        <v>0.3629491557086203</v>
      </c>
      <c r="AG35">
        <v>1.1722188647463994</v>
      </c>
      <c r="AH35">
        <v>2.0091917517219784</v>
      </c>
      <c r="AI35">
        <v>0</v>
      </c>
      <c r="AJ35">
        <v>0</v>
      </c>
      <c r="AK35">
        <v>0.61365055979962424</v>
      </c>
      <c r="AL35">
        <v>0</v>
      </c>
      <c r="AM35">
        <v>0.37300906752243784</v>
      </c>
      <c r="AN35">
        <v>1.2984008140262992E-2</v>
      </c>
      <c r="AO35">
        <v>0</v>
      </c>
      <c r="AP35">
        <v>0</v>
      </c>
      <c r="AQ35">
        <v>1.1957356839908162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83.933159048215373</v>
      </c>
      <c r="BA35">
        <v>4.5924788872857603</v>
      </c>
      <c r="BB35">
        <f t="shared" si="0"/>
        <v>105.2754370764887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2.6194870224229483</v>
      </c>
      <c r="L36">
        <v>1.4297763279239672</v>
      </c>
      <c r="M36">
        <v>2.3690306290076011</v>
      </c>
      <c r="N36">
        <v>2.5152175760304614</v>
      </c>
      <c r="O36">
        <v>2.7964316799535736</v>
      </c>
      <c r="P36">
        <v>3.5274185271788241</v>
      </c>
      <c r="Q36">
        <v>0</v>
      </c>
      <c r="R36">
        <v>1.1272159438758675</v>
      </c>
      <c r="S36">
        <v>0.58418873594617593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0.38981323231058229</v>
      </c>
      <c r="AF36">
        <v>0.17506960686704234</v>
      </c>
      <c r="AG36">
        <v>1.1722188647463994</v>
      </c>
      <c r="AH36">
        <v>2.0091917517219784</v>
      </c>
      <c r="AI36">
        <v>0</v>
      </c>
      <c r="AJ36">
        <v>0</v>
      </c>
      <c r="AK36">
        <v>0.61365055979962424</v>
      </c>
      <c r="AL36">
        <v>0</v>
      </c>
      <c r="AM36">
        <v>0.37300906752243784</v>
      </c>
      <c r="AN36">
        <v>1.2984008140262992E-2</v>
      </c>
      <c r="AO36">
        <v>0</v>
      </c>
      <c r="AP36">
        <v>0</v>
      </c>
      <c r="AQ36">
        <v>1.1957356839908162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83.661451680233739</v>
      </c>
      <c r="BA36">
        <v>4.5383473583801317</v>
      </c>
      <c r="BB36">
        <f t="shared" si="0"/>
        <v>104.0345559521496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2.6194870224229483</v>
      </c>
      <c r="L37">
        <v>1.4297647783605762</v>
      </c>
      <c r="M37">
        <v>2.3690306290076011</v>
      </c>
      <c r="N37">
        <v>2.5152175760304614</v>
      </c>
      <c r="O37">
        <v>2.7964316799535736</v>
      </c>
      <c r="P37">
        <v>3.5274185271788241</v>
      </c>
      <c r="Q37">
        <v>0</v>
      </c>
      <c r="R37">
        <v>1.1272159438758675</v>
      </c>
      <c r="S37">
        <v>0.58418873594617593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0.38981323231058229</v>
      </c>
      <c r="AF37">
        <v>0.17506960686704234</v>
      </c>
      <c r="AG37">
        <v>1.1722188647463994</v>
      </c>
      <c r="AH37">
        <v>1.5068938083907324</v>
      </c>
      <c r="AI37">
        <v>0</v>
      </c>
      <c r="AJ37">
        <v>0</v>
      </c>
      <c r="AK37">
        <v>0.61365055979962424</v>
      </c>
      <c r="AL37">
        <v>0</v>
      </c>
      <c r="AM37">
        <v>0.37300906752243784</v>
      </c>
      <c r="AN37">
        <v>1.2984008140262992E-2</v>
      </c>
      <c r="AO37">
        <v>0</v>
      </c>
      <c r="AP37">
        <v>0</v>
      </c>
      <c r="AQ37">
        <v>1.1957356839908162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85.218387601753264</v>
      </c>
      <c r="BA37">
        <v>4.548387945061096</v>
      </c>
      <c r="BB37">
        <f t="shared" si="0"/>
        <v>104.26472078845796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2.6194870224229483</v>
      </c>
      <c r="L38">
        <v>1.4297647783605762</v>
      </c>
      <c r="M38">
        <v>2.3690306290076011</v>
      </c>
      <c r="N38">
        <v>2.5152175760304614</v>
      </c>
      <c r="O38">
        <v>2.7964316799535736</v>
      </c>
      <c r="P38">
        <v>3.5274185271788241</v>
      </c>
      <c r="Q38">
        <v>0</v>
      </c>
      <c r="R38">
        <v>1.1272159438758675</v>
      </c>
      <c r="S38">
        <v>0.58418873594617593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0.74434085785848469</v>
      </c>
      <c r="AC38">
        <v>0</v>
      </c>
      <c r="AD38">
        <v>0</v>
      </c>
      <c r="AE38">
        <v>0.38981323231058229</v>
      </c>
      <c r="AF38">
        <v>0.17506960686704234</v>
      </c>
      <c r="AG38">
        <v>1.1722188647463994</v>
      </c>
      <c r="AH38">
        <v>0.99646149092047576</v>
      </c>
      <c r="AI38">
        <v>0</v>
      </c>
      <c r="AJ38">
        <v>0</v>
      </c>
      <c r="AK38">
        <v>0.61365055979962424</v>
      </c>
      <c r="AL38">
        <v>0</v>
      </c>
      <c r="AM38">
        <v>0.37300906752243784</v>
      </c>
      <c r="AN38">
        <v>1.2984008140262992E-2</v>
      </c>
      <c r="AO38">
        <v>0</v>
      </c>
      <c r="AP38">
        <v>0</v>
      </c>
      <c r="AQ38">
        <v>1.1957356839908162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85.022693592151924</v>
      </c>
      <c r="BA38">
        <v>4.500385791626103</v>
      </c>
      <c r="BB38">
        <f t="shared" si="0"/>
        <v>103.16434606545796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2.6194870224229483</v>
      </c>
      <c r="L39">
        <v>1.4297497153191914</v>
      </c>
      <c r="M39">
        <v>2.3690306290076011</v>
      </c>
      <c r="N39">
        <v>2.5152175760304614</v>
      </c>
      <c r="O39">
        <v>2.7964316799535736</v>
      </c>
      <c r="P39">
        <v>3.5274185271788241</v>
      </c>
      <c r="Q39">
        <v>0</v>
      </c>
      <c r="R39">
        <v>1.1272159438758675</v>
      </c>
      <c r="S39">
        <v>0.58418873594617593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0.3721704571070758</v>
      </c>
      <c r="AC39">
        <v>0</v>
      </c>
      <c r="AD39">
        <v>0</v>
      </c>
      <c r="AE39">
        <v>0.38981323231058229</v>
      </c>
      <c r="AF39">
        <v>0.17506960686704234</v>
      </c>
      <c r="AG39">
        <v>1.1722188647463994</v>
      </c>
      <c r="AH39">
        <v>0.4473908800876642</v>
      </c>
      <c r="AI39">
        <v>0</v>
      </c>
      <c r="AJ39">
        <v>0</v>
      </c>
      <c r="AK39">
        <v>0.61365055979962424</v>
      </c>
      <c r="AL39">
        <v>0</v>
      </c>
      <c r="AM39">
        <v>0.37300906752243784</v>
      </c>
      <c r="AN39">
        <v>1.2984008140262992E-2</v>
      </c>
      <c r="AO39">
        <v>0</v>
      </c>
      <c r="AP39">
        <v>0</v>
      </c>
      <c r="AQ39">
        <v>1.1957356839908162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84.95633479440616</v>
      </c>
      <c r="BA39">
        <v>4.4591034899609916</v>
      </c>
      <c r="BB39">
        <f t="shared" si="0"/>
        <v>102.2180134947517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2.6194870224229483</v>
      </c>
      <c r="L40">
        <v>1.4297497153191914</v>
      </c>
      <c r="M40">
        <v>2.3690306290076011</v>
      </c>
      <c r="N40">
        <v>2.5152175760304614</v>
      </c>
      <c r="O40">
        <v>2.7964316799535736</v>
      </c>
      <c r="P40">
        <v>3.5274185271788241</v>
      </c>
      <c r="Q40">
        <v>0</v>
      </c>
      <c r="R40">
        <v>1.1272159438758675</v>
      </c>
      <c r="S40">
        <v>0.58418873594617593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0.3721704571070758</v>
      </c>
      <c r="AC40">
        <v>0</v>
      </c>
      <c r="AD40">
        <v>0</v>
      </c>
      <c r="AE40">
        <v>0.38981323231058229</v>
      </c>
      <c r="AF40">
        <v>0.17506960686704234</v>
      </c>
      <c r="AG40">
        <v>1.1722188647463994</v>
      </c>
      <c r="AH40">
        <v>0</v>
      </c>
      <c r="AI40">
        <v>0</v>
      </c>
      <c r="AJ40">
        <v>0</v>
      </c>
      <c r="AK40">
        <v>0.61365055979962424</v>
      </c>
      <c r="AL40">
        <v>0</v>
      </c>
      <c r="AM40">
        <v>0.37300906752243784</v>
      </c>
      <c r="AN40">
        <v>1.2984008140262992E-2</v>
      </c>
      <c r="AO40">
        <v>0</v>
      </c>
      <c r="AP40">
        <v>0</v>
      </c>
      <c r="AQ40">
        <v>1.1957356839908162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84.649751617616346</v>
      </c>
      <c r="BA40">
        <v>4.4275873743835126</v>
      </c>
      <c r="BB40">
        <f t="shared" si="0"/>
        <v>101.49555555345171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2.6194870224229483</v>
      </c>
      <c r="L41">
        <v>1.4297497153191914</v>
      </c>
      <c r="M41">
        <v>2.3690306290076011</v>
      </c>
      <c r="N41">
        <v>2.5152175760304614</v>
      </c>
      <c r="O41">
        <v>2.7964316799535736</v>
      </c>
      <c r="P41">
        <v>3.5274185271788241</v>
      </c>
      <c r="Q41">
        <v>0</v>
      </c>
      <c r="R41">
        <v>1.1272159438758675</v>
      </c>
      <c r="S41">
        <v>0.58418873594617593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0.3721704571070758</v>
      </c>
      <c r="AC41">
        <v>0</v>
      </c>
      <c r="AD41">
        <v>0</v>
      </c>
      <c r="AE41">
        <v>0.38981323231058229</v>
      </c>
      <c r="AF41">
        <v>0.17506960686704234</v>
      </c>
      <c r="AG41">
        <v>1.1722188647463994</v>
      </c>
      <c r="AH41">
        <v>0</v>
      </c>
      <c r="AI41">
        <v>0</v>
      </c>
      <c r="AJ41">
        <v>0</v>
      </c>
      <c r="AK41">
        <v>0.61365055979962424</v>
      </c>
      <c r="AL41">
        <v>0</v>
      </c>
      <c r="AM41">
        <v>0.37300906752243784</v>
      </c>
      <c r="AN41">
        <v>1.2984008140262992E-2</v>
      </c>
      <c r="AO41">
        <v>0</v>
      </c>
      <c r="AP41">
        <v>0</v>
      </c>
      <c r="AQ41">
        <v>1.1957356839908162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84.343202880400725</v>
      </c>
      <c r="BA41">
        <v>4.4147736371678894</v>
      </c>
      <c r="BB41">
        <f t="shared" si="0"/>
        <v>101.20182055345171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2.6194870224229483</v>
      </c>
      <c r="L42">
        <v>1.4297138859707061</v>
      </c>
      <c r="M42">
        <v>2.3690306290076011</v>
      </c>
      <c r="N42">
        <v>2.5152175760304614</v>
      </c>
      <c r="O42">
        <v>2.7964316799535736</v>
      </c>
      <c r="P42">
        <v>3.5274185271788241</v>
      </c>
      <c r="Q42">
        <v>0</v>
      </c>
      <c r="R42">
        <v>1.1272159438758675</v>
      </c>
      <c r="S42">
        <v>0.58418873594617593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0.3721704571070758</v>
      </c>
      <c r="AC42">
        <v>0</v>
      </c>
      <c r="AD42">
        <v>0</v>
      </c>
      <c r="AE42">
        <v>0.38981323231058229</v>
      </c>
      <c r="AF42">
        <v>0.17506960686704234</v>
      </c>
      <c r="AG42">
        <v>1.1722188647463994</v>
      </c>
      <c r="AH42">
        <v>0</v>
      </c>
      <c r="AI42">
        <v>0</v>
      </c>
      <c r="AJ42">
        <v>0</v>
      </c>
      <c r="AK42">
        <v>0.61365055979962424</v>
      </c>
      <c r="AL42">
        <v>0</v>
      </c>
      <c r="AM42">
        <v>0.37300906752243784</v>
      </c>
      <c r="AN42">
        <v>1.2984008140262992E-2</v>
      </c>
      <c r="AO42">
        <v>0</v>
      </c>
      <c r="AP42">
        <v>0</v>
      </c>
      <c r="AQ42">
        <v>1.1957356839908162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84.395384053433489</v>
      </c>
      <c r="BA42">
        <v>4.4169533125338898</v>
      </c>
      <c r="BB42">
        <f t="shared" si="0"/>
        <v>101.25178622176999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2.6194870224229483</v>
      </c>
      <c r="L43">
        <v>1.4297743240795973</v>
      </c>
      <c r="M43">
        <v>2.3690306290076011</v>
      </c>
      <c r="N43">
        <v>2.5152175760304614</v>
      </c>
      <c r="O43">
        <v>2.7964316799535736</v>
      </c>
      <c r="P43">
        <v>3.5274185271788241</v>
      </c>
      <c r="Q43">
        <v>0</v>
      </c>
      <c r="R43">
        <v>1.1272159438758675</v>
      </c>
      <c r="S43">
        <v>0.58418873594617593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0.3721704571070758</v>
      </c>
      <c r="AC43">
        <v>0</v>
      </c>
      <c r="AD43">
        <v>0</v>
      </c>
      <c r="AE43">
        <v>0.38981323231058229</v>
      </c>
      <c r="AF43">
        <v>0.17506960686704234</v>
      </c>
      <c r="AG43">
        <v>1.1722188647463994</v>
      </c>
      <c r="AH43">
        <v>0</v>
      </c>
      <c r="AI43">
        <v>0</v>
      </c>
      <c r="AJ43">
        <v>0</v>
      </c>
      <c r="AK43">
        <v>0.61365055979962424</v>
      </c>
      <c r="AL43">
        <v>0</v>
      </c>
      <c r="AM43">
        <v>0.37300906752243784</v>
      </c>
      <c r="AN43">
        <v>1.2984008140262992E-2</v>
      </c>
      <c r="AO43">
        <v>0</v>
      </c>
      <c r="AP43">
        <v>0</v>
      </c>
      <c r="AQ43">
        <v>1.1957356839908162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83.885911083281115</v>
      </c>
      <c r="BA43">
        <v>4.3956598686944757</v>
      </c>
      <c r="BB43">
        <f t="shared" si="0"/>
        <v>100.76366713356592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2.6194870224229483</v>
      </c>
      <c r="L44">
        <v>1.4297875806923748</v>
      </c>
      <c r="M44">
        <v>2.3690306290076011</v>
      </c>
      <c r="N44">
        <v>2.5152175760304614</v>
      </c>
      <c r="O44">
        <v>2.7964316799535736</v>
      </c>
      <c r="P44">
        <v>3.5274185271788241</v>
      </c>
      <c r="Q44">
        <v>0</v>
      </c>
      <c r="R44">
        <v>1.1272159438758675</v>
      </c>
      <c r="S44">
        <v>0.58418873594617593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0.38981323231058229</v>
      </c>
      <c r="AF44">
        <v>0.17506960686704234</v>
      </c>
      <c r="AG44">
        <v>1.1722188647463994</v>
      </c>
      <c r="AH44">
        <v>0</v>
      </c>
      <c r="AI44">
        <v>0</v>
      </c>
      <c r="AJ44">
        <v>0</v>
      </c>
      <c r="AK44">
        <v>0.61365055979962424</v>
      </c>
      <c r="AL44">
        <v>0</v>
      </c>
      <c r="AM44">
        <v>0.37300906752243784</v>
      </c>
      <c r="AN44">
        <v>1.2984008140262992E-2</v>
      </c>
      <c r="AO44">
        <v>0</v>
      </c>
      <c r="AP44">
        <v>0</v>
      </c>
      <c r="AQ44">
        <v>1.1957356839908162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83.958964725526982</v>
      </c>
      <c r="BA44">
        <v>4.3831573399596877</v>
      </c>
      <c r="BB44">
        <f t="shared" si="0"/>
        <v>100.47706610405228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2.6194793145428066</v>
      </c>
      <c r="L45">
        <v>1.4297143079494019</v>
      </c>
      <c r="M45">
        <v>2.3690306290076011</v>
      </c>
      <c r="N45">
        <v>2.5152175760304614</v>
      </c>
      <c r="O45">
        <v>2.7964316799535736</v>
      </c>
      <c r="P45">
        <v>3.5274185271788241</v>
      </c>
      <c r="Q45">
        <v>0</v>
      </c>
      <c r="R45">
        <v>1.1272159438758675</v>
      </c>
      <c r="S45">
        <v>0.58418873594617593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0.38981323231058229</v>
      </c>
      <c r="AF45">
        <v>0.17506960686704234</v>
      </c>
      <c r="AG45">
        <v>1.1722188647463994</v>
      </c>
      <c r="AH45">
        <v>0</v>
      </c>
      <c r="AI45">
        <v>0</v>
      </c>
      <c r="AJ45">
        <v>0</v>
      </c>
      <c r="AK45">
        <v>0.61365055979962424</v>
      </c>
      <c r="AL45">
        <v>0</v>
      </c>
      <c r="AM45">
        <v>0.37300906752243784</v>
      </c>
      <c r="AN45">
        <v>1.2984008140262992E-2</v>
      </c>
      <c r="AO45">
        <v>0</v>
      </c>
      <c r="AP45">
        <v>0</v>
      </c>
      <c r="AQ45">
        <v>1.1957356839908162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84.063327071592539</v>
      </c>
      <c r="BA45">
        <v>4.3875163010351903</v>
      </c>
      <c r="BB45">
        <f t="shared" si="0"/>
        <v>100.57698850841922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2.6194793145428066</v>
      </c>
      <c r="L46">
        <v>1.4297143079494019</v>
      </c>
      <c r="M46">
        <v>2.3690306290076011</v>
      </c>
      <c r="N46">
        <v>2.5152175760304614</v>
      </c>
      <c r="O46">
        <v>2.7964316799535736</v>
      </c>
      <c r="P46">
        <v>3.5274185271788241</v>
      </c>
      <c r="Q46">
        <v>0</v>
      </c>
      <c r="R46">
        <v>1.1272159438758675</v>
      </c>
      <c r="S46">
        <v>0.58418873594617593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0.38981323231058229</v>
      </c>
      <c r="AF46">
        <v>0.17506960686704234</v>
      </c>
      <c r="AG46">
        <v>1.1722188647463994</v>
      </c>
      <c r="AH46">
        <v>0</v>
      </c>
      <c r="AI46">
        <v>0</v>
      </c>
      <c r="AJ46">
        <v>0</v>
      </c>
      <c r="AK46">
        <v>0.61365055979962424</v>
      </c>
      <c r="AL46">
        <v>0</v>
      </c>
      <c r="AM46">
        <v>0.37300906752243784</v>
      </c>
      <c r="AN46">
        <v>1.2984008140262992E-2</v>
      </c>
      <c r="AO46">
        <v>0</v>
      </c>
      <c r="AP46">
        <v>0</v>
      </c>
      <c r="AQ46">
        <v>0.79715713337507832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84.209434356084287</v>
      </c>
      <c r="BA46">
        <v>4.3769630021112</v>
      </c>
      <c r="BB46">
        <f t="shared" si="0"/>
        <v>100.33507054121922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2.6194793145428066</v>
      </c>
      <c r="L47">
        <v>1.4297143079494019</v>
      </c>
      <c r="M47">
        <v>2.3690306290076011</v>
      </c>
      <c r="N47">
        <v>2.5152175760304614</v>
      </c>
      <c r="O47">
        <v>2.7964316799535736</v>
      </c>
      <c r="P47">
        <v>3.5378546766675187</v>
      </c>
      <c r="Q47">
        <v>0</v>
      </c>
      <c r="R47">
        <v>1.1272159438758675</v>
      </c>
      <c r="S47">
        <v>0.58418873594617593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0.38981323231058229</v>
      </c>
      <c r="AF47">
        <v>0.17506960686704234</v>
      </c>
      <c r="AG47">
        <v>1.1722188647463994</v>
      </c>
      <c r="AH47">
        <v>0</v>
      </c>
      <c r="AI47">
        <v>0</v>
      </c>
      <c r="AJ47">
        <v>0</v>
      </c>
      <c r="AK47">
        <v>0.61365055979962424</v>
      </c>
      <c r="AL47">
        <v>0</v>
      </c>
      <c r="AM47">
        <v>0.37300906752243784</v>
      </c>
      <c r="AN47">
        <v>1.2984008140262992E-2</v>
      </c>
      <c r="AO47">
        <v>0</v>
      </c>
      <c r="AP47">
        <v>0</v>
      </c>
      <c r="AQ47">
        <v>0.79715713337507832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84.239920684616962</v>
      </c>
      <c r="BA47">
        <v>4.3786735616925005</v>
      </c>
      <c r="BB47">
        <f t="shared" si="0"/>
        <v>100.3742824596593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2.6194793145428066</v>
      </c>
      <c r="L48">
        <v>1.4297143079494019</v>
      </c>
      <c r="M48">
        <v>2.3690306290076011</v>
      </c>
      <c r="N48">
        <v>2.5152175760304614</v>
      </c>
      <c r="O48">
        <v>2.7964316799535736</v>
      </c>
      <c r="P48">
        <v>3.5378546766675187</v>
      </c>
      <c r="Q48">
        <v>0</v>
      </c>
      <c r="R48">
        <v>1.1272159438758675</v>
      </c>
      <c r="S48">
        <v>0.58418873594617593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0.38981323231058229</v>
      </c>
      <c r="AF48">
        <v>0.17506960686704234</v>
      </c>
      <c r="AG48">
        <v>1.1722188647463994</v>
      </c>
      <c r="AH48">
        <v>0</v>
      </c>
      <c r="AI48">
        <v>0</v>
      </c>
      <c r="AJ48">
        <v>0</v>
      </c>
      <c r="AK48">
        <v>0.61365055979962424</v>
      </c>
      <c r="AL48">
        <v>0</v>
      </c>
      <c r="AM48">
        <v>0.37300906752243784</v>
      </c>
      <c r="AN48">
        <v>1.2984008140262992E-2</v>
      </c>
      <c r="AO48">
        <v>0</v>
      </c>
      <c r="AP48">
        <v>0</v>
      </c>
      <c r="AQ48">
        <v>0.39857858275934038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84.239920684616962</v>
      </c>
      <c r="BA48">
        <v>4.3620129782767627</v>
      </c>
      <c r="BB48">
        <f t="shared" si="0"/>
        <v>99.992364492459288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2.6195301232827464</v>
      </c>
      <c r="L49">
        <v>1.4298433156955812</v>
      </c>
      <c r="M49">
        <v>2.3690306290076011</v>
      </c>
      <c r="N49">
        <v>2.5152175760304614</v>
      </c>
      <c r="O49">
        <v>2.7964316799535736</v>
      </c>
      <c r="P49">
        <v>3.5378546766675187</v>
      </c>
      <c r="Q49">
        <v>0</v>
      </c>
      <c r="R49">
        <v>1.1272159438758675</v>
      </c>
      <c r="S49">
        <v>0.58418873594617593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0.38981323231058229</v>
      </c>
      <c r="AF49">
        <v>0.17506960686704234</v>
      </c>
      <c r="AG49">
        <v>1.1722188647463994</v>
      </c>
      <c r="AH49">
        <v>0</v>
      </c>
      <c r="AI49">
        <v>0</v>
      </c>
      <c r="AJ49">
        <v>0</v>
      </c>
      <c r="AK49">
        <v>0.61365055979962424</v>
      </c>
      <c r="AL49">
        <v>0</v>
      </c>
      <c r="AM49">
        <v>0.37300906752243784</v>
      </c>
      <c r="AN49">
        <v>1.2984008140262992E-2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84.260793153830065</v>
      </c>
      <c r="BA49">
        <v>4.3462323790596491</v>
      </c>
      <c r="BB49">
        <f t="shared" si="0"/>
        <v>99.630618794616296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2.6194900317359195</v>
      </c>
      <c r="L50">
        <v>1.4298433156955812</v>
      </c>
      <c r="M50">
        <v>2.3690306290076011</v>
      </c>
      <c r="N50">
        <v>2.5152175760304614</v>
      </c>
      <c r="O50">
        <v>2.7964316799535736</v>
      </c>
      <c r="P50">
        <v>3.5378546766675187</v>
      </c>
      <c r="Q50">
        <v>0</v>
      </c>
      <c r="R50">
        <v>1.1272159438758675</v>
      </c>
      <c r="S50">
        <v>0.58418873594617593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0.38981323231058229</v>
      </c>
      <c r="AF50">
        <v>0.17506960686704234</v>
      </c>
      <c r="AG50">
        <v>1.1722188647463994</v>
      </c>
      <c r="AH50">
        <v>0</v>
      </c>
      <c r="AI50">
        <v>0</v>
      </c>
      <c r="AJ50">
        <v>0</v>
      </c>
      <c r="AK50">
        <v>0.61365055979962424</v>
      </c>
      <c r="AL50">
        <v>0</v>
      </c>
      <c r="AM50">
        <v>0.37300906752243784</v>
      </c>
      <c r="AN50">
        <v>1.2984008140262992E-2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84.260793153830065</v>
      </c>
      <c r="BA50">
        <v>4.3462307032329912</v>
      </c>
      <c r="BB50">
        <f t="shared" si="0"/>
        <v>99.630580378896113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2.619563305921933</v>
      </c>
      <c r="L51">
        <v>1.4298433156955812</v>
      </c>
      <c r="M51">
        <v>2.3690306290076011</v>
      </c>
      <c r="N51">
        <v>2.5152175760304614</v>
      </c>
      <c r="O51">
        <v>2.7964316799535736</v>
      </c>
      <c r="P51">
        <v>3.5378546766675187</v>
      </c>
      <c r="Q51">
        <v>0</v>
      </c>
      <c r="R51">
        <v>1.1272159438758675</v>
      </c>
      <c r="S51">
        <v>0.5841856638113827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0.38981323231058229</v>
      </c>
      <c r="AF51">
        <v>0.17506960686704234</v>
      </c>
      <c r="AG51">
        <v>1.1722188647463994</v>
      </c>
      <c r="AH51">
        <v>0</v>
      </c>
      <c r="AI51">
        <v>0</v>
      </c>
      <c r="AJ51">
        <v>0</v>
      </c>
      <c r="AK51">
        <v>0.61365055979962424</v>
      </c>
      <c r="AL51">
        <v>0</v>
      </c>
      <c r="AM51">
        <v>0.37300906752243784</v>
      </c>
      <c r="AN51">
        <v>1.2984008140262992E-2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84.125122103944861</v>
      </c>
      <c r="BA51">
        <v>4.3405625877935243</v>
      </c>
      <c r="BB51">
        <f t="shared" si="0"/>
        <v>99.500647646501591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2.6194975493981767</v>
      </c>
      <c r="L52">
        <v>1.4298433156955812</v>
      </c>
      <c r="M52">
        <v>2.3690306290076011</v>
      </c>
      <c r="N52">
        <v>2.5152175760304614</v>
      </c>
      <c r="O52">
        <v>2.7964316799535736</v>
      </c>
      <c r="P52">
        <v>3.5378546766675187</v>
      </c>
      <c r="Q52">
        <v>0</v>
      </c>
      <c r="R52">
        <v>1.1272159438758675</v>
      </c>
      <c r="S52">
        <v>0.5841856638113827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0.38981323231058229</v>
      </c>
      <c r="AF52">
        <v>0.17506960686704234</v>
      </c>
      <c r="AG52">
        <v>1.1722188647463994</v>
      </c>
      <c r="AH52">
        <v>0</v>
      </c>
      <c r="AI52">
        <v>0</v>
      </c>
      <c r="AJ52">
        <v>0</v>
      </c>
      <c r="AK52">
        <v>0.61365055979962424</v>
      </c>
      <c r="AL52">
        <v>0</v>
      </c>
      <c r="AM52">
        <v>0.37300906752243784</v>
      </c>
      <c r="AN52">
        <v>1.2984008140262992E-2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84.125122103944861</v>
      </c>
      <c r="BA52">
        <v>4.3405598391708313</v>
      </c>
      <c r="BB52">
        <f t="shared" si="0"/>
        <v>99.500584638600529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2.619500114767801</v>
      </c>
      <c r="L53">
        <v>1.4298433156955812</v>
      </c>
      <c r="M53">
        <v>2.3690306290076011</v>
      </c>
      <c r="N53">
        <v>2.5152175760304614</v>
      </c>
      <c r="O53">
        <v>2.7964316799535736</v>
      </c>
      <c r="P53">
        <v>3.5484509225886431</v>
      </c>
      <c r="Q53">
        <v>0</v>
      </c>
      <c r="R53">
        <v>1.1272159438758675</v>
      </c>
      <c r="S53">
        <v>0.5841856638113827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0.38981323231058229</v>
      </c>
      <c r="AF53">
        <v>0.17506960686704234</v>
      </c>
      <c r="AG53">
        <v>1.1722188647463994</v>
      </c>
      <c r="AH53">
        <v>0</v>
      </c>
      <c r="AI53">
        <v>0</v>
      </c>
      <c r="AJ53">
        <v>0</v>
      </c>
      <c r="AK53">
        <v>0.61365055979962424</v>
      </c>
      <c r="AL53">
        <v>0</v>
      </c>
      <c r="AM53">
        <v>0.37300906752243784</v>
      </c>
      <c r="AN53">
        <v>1.2984008140262992E-2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84.125122103944861</v>
      </c>
      <c r="BA53">
        <v>4.3410028694827849</v>
      </c>
      <c r="BB53">
        <f t="shared" si="0"/>
        <v>99.510740419579335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2.6195017228388391</v>
      </c>
      <c r="L54">
        <v>1.4298433156955812</v>
      </c>
      <c r="M54">
        <v>2.3690306290076011</v>
      </c>
      <c r="N54">
        <v>2.5152175760304614</v>
      </c>
      <c r="O54">
        <v>2.7964316799535736</v>
      </c>
      <c r="P54">
        <v>3.5484509225886431</v>
      </c>
      <c r="Q54">
        <v>0</v>
      </c>
      <c r="R54">
        <v>1.158253964962044</v>
      </c>
      <c r="S54">
        <v>0.5841856638113827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0.38981323231058229</v>
      </c>
      <c r="AF54">
        <v>0.17506960686704234</v>
      </c>
      <c r="AG54">
        <v>1.1722188647463994</v>
      </c>
      <c r="AH54">
        <v>0</v>
      </c>
      <c r="AI54">
        <v>0</v>
      </c>
      <c r="AJ54">
        <v>0</v>
      </c>
      <c r="AK54">
        <v>0.61365055979962424</v>
      </c>
      <c r="AL54">
        <v>0</v>
      </c>
      <c r="AM54">
        <v>0.37300906752243784</v>
      </c>
      <c r="AN54">
        <v>1.2984008140262992E-2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84.05206846169898</v>
      </c>
      <c r="BA54">
        <v>4.3392466837356825</v>
      </c>
      <c r="BB54">
        <f t="shared" si="0"/>
        <v>99.470482592237772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2.7238408545098101</v>
      </c>
      <c r="L55">
        <v>1.4298433156955812</v>
      </c>
      <c r="M55">
        <v>2.3690306290076011</v>
      </c>
      <c r="N55">
        <v>2.5152175760304614</v>
      </c>
      <c r="O55">
        <v>2.7964316799535736</v>
      </c>
      <c r="P55">
        <v>3.5484509225886431</v>
      </c>
      <c r="Q55">
        <v>0</v>
      </c>
      <c r="R55">
        <v>1.1272573229262368</v>
      </c>
      <c r="S55">
        <v>0.60509930371939069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0.38981323231058229</v>
      </c>
      <c r="AF55">
        <v>0.17506960686704234</v>
      </c>
      <c r="AG55">
        <v>1.1722188647463994</v>
      </c>
      <c r="AH55">
        <v>0</v>
      </c>
      <c r="AI55">
        <v>0</v>
      </c>
      <c r="AJ55">
        <v>0</v>
      </c>
      <c r="AK55">
        <v>0.61365055979962424</v>
      </c>
      <c r="AL55">
        <v>0</v>
      </c>
      <c r="AM55">
        <v>0.37300906752243784</v>
      </c>
      <c r="AN55">
        <v>1.2984008140262992E-2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83.853780004174453</v>
      </c>
      <c r="BA55">
        <v>4.3348981324260585</v>
      </c>
      <c r="BB55">
        <f t="shared" si="0"/>
        <v>99.370798815566033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2.6194938284985536</v>
      </c>
      <c r="L56">
        <v>1.4298433156955812</v>
      </c>
      <c r="M56">
        <v>2.3690306290076011</v>
      </c>
      <c r="N56">
        <v>2.5152175760304614</v>
      </c>
      <c r="O56">
        <v>2.7964316799535736</v>
      </c>
      <c r="P56">
        <v>3.5484509225886431</v>
      </c>
      <c r="Q56">
        <v>0</v>
      </c>
      <c r="R56">
        <v>1.1272573229262368</v>
      </c>
      <c r="S56">
        <v>0.583960192667626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0.38981323231058229</v>
      </c>
      <c r="AF56">
        <v>0.17506960686704234</v>
      </c>
      <c r="AG56">
        <v>1.1722188647463994</v>
      </c>
      <c r="AH56">
        <v>0</v>
      </c>
      <c r="AI56">
        <v>0</v>
      </c>
      <c r="AJ56">
        <v>0</v>
      </c>
      <c r="AK56">
        <v>0.61365055979962424</v>
      </c>
      <c r="AL56">
        <v>0</v>
      </c>
      <c r="AM56">
        <v>0.37300906752243784</v>
      </c>
      <c r="AN56">
        <v>1.2984008140262992E-2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83.853780004174453</v>
      </c>
      <c r="BA56">
        <v>4.3296528118968238</v>
      </c>
      <c r="BB56">
        <f t="shared" si="0"/>
        <v>99.250557999032253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2.7238454283775391</v>
      </c>
      <c r="L57">
        <v>1.4506534542714642</v>
      </c>
      <c r="M57">
        <v>2.3690306290076011</v>
      </c>
      <c r="N57">
        <v>2.5152175760304614</v>
      </c>
      <c r="O57">
        <v>2.7964316799535736</v>
      </c>
      <c r="P57">
        <v>3.5484509225886431</v>
      </c>
      <c r="Q57">
        <v>0</v>
      </c>
      <c r="R57">
        <v>1.1272573229262368</v>
      </c>
      <c r="S57">
        <v>0.583960192667626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0.38981323231058229</v>
      </c>
      <c r="AF57">
        <v>0.17506960686704234</v>
      </c>
      <c r="AG57">
        <v>1.1722188647463994</v>
      </c>
      <c r="AH57">
        <v>0</v>
      </c>
      <c r="AI57">
        <v>0</v>
      </c>
      <c r="AJ57">
        <v>0</v>
      </c>
      <c r="AK57">
        <v>0.61365055979962424</v>
      </c>
      <c r="AL57">
        <v>0</v>
      </c>
      <c r="AM57">
        <v>0.37300906752243784</v>
      </c>
      <c r="AN57">
        <v>1.2984008140262992E-2</v>
      </c>
      <c r="AO57">
        <v>0</v>
      </c>
      <c r="AP57">
        <v>0</v>
      </c>
      <c r="AQ57">
        <v>0.39857858275934038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83.87465247338757</v>
      </c>
      <c r="BA57">
        <v>4.3524176265366989</v>
      </c>
      <c r="BB57">
        <f t="shared" si="0"/>
        <v>99.772405974819719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2.7239687568748696</v>
      </c>
      <c r="L58">
        <v>1.4506534542714642</v>
      </c>
      <c r="M58">
        <v>2.3690306290076011</v>
      </c>
      <c r="N58">
        <v>2.5152175760304614</v>
      </c>
      <c r="O58">
        <v>2.7964316799535736</v>
      </c>
      <c r="P58">
        <v>3.5484509225886431</v>
      </c>
      <c r="Q58">
        <v>0</v>
      </c>
      <c r="R58">
        <v>1.1272573229262368</v>
      </c>
      <c r="S58">
        <v>0.583960192667626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0.38981323231058229</v>
      </c>
      <c r="AF58">
        <v>0.17506960686704234</v>
      </c>
      <c r="AG58">
        <v>1.1722188647463994</v>
      </c>
      <c r="AH58">
        <v>0</v>
      </c>
      <c r="AI58">
        <v>0</v>
      </c>
      <c r="AJ58">
        <v>0</v>
      </c>
      <c r="AK58">
        <v>0.61365055979962424</v>
      </c>
      <c r="AL58">
        <v>0</v>
      </c>
      <c r="AM58">
        <v>0.37300906752243784</v>
      </c>
      <c r="AN58">
        <v>1.2984008140262992E-2</v>
      </c>
      <c r="AO58">
        <v>0</v>
      </c>
      <c r="AP58">
        <v>0</v>
      </c>
      <c r="AQ58">
        <v>0.56618596618659989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83.87465247338757</v>
      </c>
      <c r="BA58">
        <v>4.3594287702951462</v>
      </c>
      <c r="BB58">
        <f t="shared" si="0"/>
        <v>99.933125542985834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2.6194695068404172</v>
      </c>
      <c r="L59">
        <v>1.4506534542714642</v>
      </c>
      <c r="M59">
        <v>2.3690306290076011</v>
      </c>
      <c r="N59">
        <v>2.5152175760304614</v>
      </c>
      <c r="O59">
        <v>2.7964316799535736</v>
      </c>
      <c r="P59">
        <v>3.5484509225886431</v>
      </c>
      <c r="Q59">
        <v>0</v>
      </c>
      <c r="R59">
        <v>1.1272573229262368</v>
      </c>
      <c r="S59">
        <v>0.583960192667626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0.38981323231058229</v>
      </c>
      <c r="AF59">
        <v>0.17506960686704234</v>
      </c>
      <c r="AG59">
        <v>1.1722188647463994</v>
      </c>
      <c r="AH59">
        <v>0</v>
      </c>
      <c r="AI59">
        <v>0</v>
      </c>
      <c r="AJ59">
        <v>0</v>
      </c>
      <c r="AK59">
        <v>0.61365055979962424</v>
      </c>
      <c r="AL59">
        <v>0</v>
      </c>
      <c r="AM59">
        <v>0.37300906752243784</v>
      </c>
      <c r="AN59">
        <v>1.2984008140262992E-2</v>
      </c>
      <c r="AO59">
        <v>0</v>
      </c>
      <c r="AP59">
        <v>0</v>
      </c>
      <c r="AQ59">
        <v>0.79715713337507832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83.87465247338757</v>
      </c>
      <c r="BA59">
        <v>4.3647152964321849</v>
      </c>
      <c r="BB59">
        <f t="shared" si="0"/>
        <v>100.05431093400283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2.6194616074971284</v>
      </c>
      <c r="L60">
        <v>1.4506534542714642</v>
      </c>
      <c r="M60">
        <v>2.3690306290076011</v>
      </c>
      <c r="N60">
        <v>2.5152175760304614</v>
      </c>
      <c r="O60">
        <v>2.7964316799535736</v>
      </c>
      <c r="P60">
        <v>3.5484509225886431</v>
      </c>
      <c r="Q60">
        <v>0</v>
      </c>
      <c r="R60">
        <v>1.1272573229262368</v>
      </c>
      <c r="S60">
        <v>0.583960192667626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0.38981323231058229</v>
      </c>
      <c r="AF60">
        <v>0.17506960686704234</v>
      </c>
      <c r="AG60">
        <v>1.1722188647463994</v>
      </c>
      <c r="AH60">
        <v>0</v>
      </c>
      <c r="AI60">
        <v>0</v>
      </c>
      <c r="AJ60">
        <v>0</v>
      </c>
      <c r="AK60">
        <v>0.61365055979962424</v>
      </c>
      <c r="AL60">
        <v>0</v>
      </c>
      <c r="AM60">
        <v>0.37300906752243784</v>
      </c>
      <c r="AN60">
        <v>1.2984008140262992E-2</v>
      </c>
      <c r="AO60">
        <v>0</v>
      </c>
      <c r="AP60">
        <v>0</v>
      </c>
      <c r="AQ60">
        <v>1.1957356839908162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83.87465247338757</v>
      </c>
      <c r="BA60">
        <v>4.381375549655373</v>
      </c>
      <c r="BB60">
        <f t="shared" si="0"/>
        <v>100.43622133205209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2.6195338177345588</v>
      </c>
      <c r="L61">
        <v>1.4506534542714642</v>
      </c>
      <c r="M61">
        <v>2.3690306290076011</v>
      </c>
      <c r="N61">
        <v>2.5152175760304614</v>
      </c>
      <c r="O61">
        <v>2.7964316799535736</v>
      </c>
      <c r="P61">
        <v>3.5484509225886431</v>
      </c>
      <c r="Q61">
        <v>0</v>
      </c>
      <c r="R61">
        <v>1.1272573229262368</v>
      </c>
      <c r="S61">
        <v>0.583960192667626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0.38981323231058229</v>
      </c>
      <c r="AF61">
        <v>0.17506960686704234</v>
      </c>
      <c r="AG61">
        <v>1.1722188647463994</v>
      </c>
      <c r="AH61">
        <v>0</v>
      </c>
      <c r="AI61">
        <v>0</v>
      </c>
      <c r="AJ61">
        <v>0</v>
      </c>
      <c r="AK61">
        <v>0.61365055979962424</v>
      </c>
      <c r="AL61">
        <v>0</v>
      </c>
      <c r="AM61">
        <v>0.37300906752243784</v>
      </c>
      <c r="AN61">
        <v>1.2984008140262992E-2</v>
      </c>
      <c r="AO61">
        <v>0</v>
      </c>
      <c r="AP61">
        <v>0</v>
      </c>
      <c r="AQ61">
        <v>1.1957356839908162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84.011145898559761</v>
      </c>
      <c r="BA61">
        <v>4.3870839932154935</v>
      </c>
      <c r="BB61">
        <f t="shared" si="0"/>
        <v>100.56707852390159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2.6195457624699596</v>
      </c>
      <c r="L62">
        <v>1.4506534542714642</v>
      </c>
      <c r="M62">
        <v>2.3690306290076011</v>
      </c>
      <c r="N62">
        <v>2.5152175760304614</v>
      </c>
      <c r="O62">
        <v>2.7964316799535736</v>
      </c>
      <c r="P62">
        <v>3.5484509225886431</v>
      </c>
      <c r="Q62">
        <v>0</v>
      </c>
      <c r="R62">
        <v>1.1272573229262368</v>
      </c>
      <c r="S62">
        <v>0.583960192667626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0.38981323231058229</v>
      </c>
      <c r="AF62">
        <v>0.17506960686704234</v>
      </c>
      <c r="AG62">
        <v>1.1722188647463994</v>
      </c>
      <c r="AH62">
        <v>0</v>
      </c>
      <c r="AI62">
        <v>0</v>
      </c>
      <c r="AJ62">
        <v>0</v>
      </c>
      <c r="AK62">
        <v>0.61365055979962424</v>
      </c>
      <c r="AL62">
        <v>0</v>
      </c>
      <c r="AM62">
        <v>0.37300906752243784</v>
      </c>
      <c r="AN62">
        <v>1.2984008140262992E-2</v>
      </c>
      <c r="AO62">
        <v>0</v>
      </c>
      <c r="AP62">
        <v>0</v>
      </c>
      <c r="AQ62">
        <v>1.1957356839908162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83.958964725526982</v>
      </c>
      <c r="BA62">
        <v>4.3849033194726514</v>
      </c>
      <c r="BB62">
        <f t="shared" si="0"/>
        <v>100.51708996934705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2.6195598482653963</v>
      </c>
      <c r="L63">
        <v>1.4506534542714642</v>
      </c>
      <c r="M63">
        <v>2.3690306290076011</v>
      </c>
      <c r="N63">
        <v>2.5152175760304614</v>
      </c>
      <c r="O63">
        <v>2.7964316799535736</v>
      </c>
      <c r="P63">
        <v>3.5484509225886431</v>
      </c>
      <c r="Q63">
        <v>0</v>
      </c>
      <c r="R63">
        <v>0.98109363118948545</v>
      </c>
      <c r="S63">
        <v>0.58413844411988647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0.38981323231058229</v>
      </c>
      <c r="AF63">
        <v>0.17506960686704234</v>
      </c>
      <c r="AG63">
        <v>1.1722188647463994</v>
      </c>
      <c r="AH63">
        <v>0</v>
      </c>
      <c r="AI63">
        <v>0</v>
      </c>
      <c r="AJ63">
        <v>0</v>
      </c>
      <c r="AK63">
        <v>0.61365055979962424</v>
      </c>
      <c r="AL63">
        <v>0</v>
      </c>
      <c r="AM63">
        <v>0.37300906752243784</v>
      </c>
      <c r="AN63">
        <v>1.2984008140262992E-2</v>
      </c>
      <c r="AO63">
        <v>0</v>
      </c>
      <c r="AP63">
        <v>0</v>
      </c>
      <c r="AQ63">
        <v>1.1957356839908162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83.979837194740114</v>
      </c>
      <c r="BA63">
        <v>4.3796741860681303</v>
      </c>
      <c r="BB63">
        <f t="shared" si="0"/>
        <v>100.39722021747566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2.6195725912797667</v>
      </c>
      <c r="L64">
        <v>1.4506534542714642</v>
      </c>
      <c r="M64">
        <v>2.3690306290076011</v>
      </c>
      <c r="N64">
        <v>2.5152175760304614</v>
      </c>
      <c r="O64">
        <v>2.7964316799535736</v>
      </c>
      <c r="P64">
        <v>3.5484509225886431</v>
      </c>
      <c r="Q64">
        <v>0</v>
      </c>
      <c r="R64">
        <v>1.1272159438758675</v>
      </c>
      <c r="S64">
        <v>0.58413844411988647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0.38981323231058229</v>
      </c>
      <c r="AF64">
        <v>0.17506960686704234</v>
      </c>
      <c r="AG64">
        <v>1.1722188647463994</v>
      </c>
      <c r="AH64">
        <v>0</v>
      </c>
      <c r="AI64">
        <v>0</v>
      </c>
      <c r="AJ64">
        <v>0</v>
      </c>
      <c r="AK64">
        <v>0.61365055979962424</v>
      </c>
      <c r="AL64">
        <v>0</v>
      </c>
      <c r="AM64">
        <v>0.37300906752243784</v>
      </c>
      <c r="AN64">
        <v>1.2984008140262992E-2</v>
      </c>
      <c r="AO64">
        <v>0</v>
      </c>
      <c r="AP64">
        <v>0</v>
      </c>
      <c r="AQ64">
        <v>1.1957356839908162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83.979837194740114</v>
      </c>
      <c r="BA64">
        <v>4.3857826313964212</v>
      </c>
      <c r="BB64">
        <f t="shared" si="0"/>
        <v>100.53724682784811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2.6195847960413898</v>
      </c>
      <c r="L65">
        <v>1.4506534542714642</v>
      </c>
      <c r="M65">
        <v>2.3690306290076011</v>
      </c>
      <c r="N65">
        <v>2.5152175760304614</v>
      </c>
      <c r="O65">
        <v>2.7964316799535736</v>
      </c>
      <c r="P65">
        <v>3.5484509225886431</v>
      </c>
      <c r="Q65">
        <v>0</v>
      </c>
      <c r="R65">
        <v>1.1272159438758675</v>
      </c>
      <c r="S65">
        <v>0.58413844411988647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0.38981323231058229</v>
      </c>
      <c r="AF65">
        <v>0.17506960686704234</v>
      </c>
      <c r="AG65">
        <v>1.1722188647463994</v>
      </c>
      <c r="AH65">
        <v>0</v>
      </c>
      <c r="AI65">
        <v>0</v>
      </c>
      <c r="AJ65">
        <v>0</v>
      </c>
      <c r="AK65">
        <v>0.61365055979962424</v>
      </c>
      <c r="AL65">
        <v>0</v>
      </c>
      <c r="AM65">
        <v>0.37300906752243784</v>
      </c>
      <c r="AN65">
        <v>1.2984008140262992E-2</v>
      </c>
      <c r="AO65">
        <v>0</v>
      </c>
      <c r="AP65">
        <v>0</v>
      </c>
      <c r="AQ65">
        <v>1.1957356839908162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83.979837194740114</v>
      </c>
      <c r="BA65">
        <v>4.3857831415554571</v>
      </c>
      <c r="BB65">
        <f t="shared" si="0"/>
        <v>100.53725852245071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2.6195799663309596</v>
      </c>
      <c r="L66">
        <v>1.4506534542714642</v>
      </c>
      <c r="M66">
        <v>2.3690306290076011</v>
      </c>
      <c r="N66">
        <v>2.5152175760304614</v>
      </c>
      <c r="O66">
        <v>2.7964316799535736</v>
      </c>
      <c r="P66">
        <v>3.5484509225886431</v>
      </c>
      <c r="Q66">
        <v>0</v>
      </c>
      <c r="R66">
        <v>1.1272159438758675</v>
      </c>
      <c r="S66">
        <v>0.58413844411988647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0.38981323231058229</v>
      </c>
      <c r="AF66">
        <v>0.17506960686704234</v>
      </c>
      <c r="AG66">
        <v>1.1722188647463994</v>
      </c>
      <c r="AH66">
        <v>0.40671898778960541</v>
      </c>
      <c r="AI66">
        <v>0</v>
      </c>
      <c r="AJ66">
        <v>0</v>
      </c>
      <c r="AK66">
        <v>0.61365055979962424</v>
      </c>
      <c r="AL66">
        <v>0</v>
      </c>
      <c r="AM66">
        <v>0.37300906752243784</v>
      </c>
      <c r="AN66">
        <v>1.2984008140262992E-2</v>
      </c>
      <c r="AO66">
        <v>0</v>
      </c>
      <c r="AP66">
        <v>0</v>
      </c>
      <c r="AQ66">
        <v>1.1957356839908162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84.136392193696494</v>
      </c>
      <c r="BA66">
        <v>4.4093277923195409</v>
      </c>
      <c r="BB66">
        <f t="shared" si="0"/>
        <v>101.07698302872217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2.6195434726874733</v>
      </c>
      <c r="L67">
        <v>1.4506534542714642</v>
      </c>
      <c r="M67">
        <v>2.3690306290076011</v>
      </c>
      <c r="N67">
        <v>2.5152175760304614</v>
      </c>
      <c r="O67">
        <v>2.7964316799535736</v>
      </c>
      <c r="P67">
        <v>3.5484509225886431</v>
      </c>
      <c r="Q67">
        <v>0</v>
      </c>
      <c r="R67">
        <v>1.1272159438758675</v>
      </c>
      <c r="S67">
        <v>0.58413844411988647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0.38981323231058229</v>
      </c>
      <c r="AF67">
        <v>0.17506960686704234</v>
      </c>
      <c r="AG67">
        <v>1.1722188647463994</v>
      </c>
      <c r="AH67">
        <v>0.40671898778960541</v>
      </c>
      <c r="AI67">
        <v>0</v>
      </c>
      <c r="AJ67">
        <v>0</v>
      </c>
      <c r="AK67">
        <v>0.61365055979962424</v>
      </c>
      <c r="AL67">
        <v>0</v>
      </c>
      <c r="AM67">
        <v>0.37300906752243784</v>
      </c>
      <c r="AN67">
        <v>1.2984008140262992E-2</v>
      </c>
      <c r="AO67">
        <v>0</v>
      </c>
      <c r="AP67">
        <v>0</v>
      </c>
      <c r="AQ67">
        <v>1.1957356839908162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84.136392193696494</v>
      </c>
      <c r="BA67">
        <v>4.4093262668852438</v>
      </c>
      <c r="BB67">
        <f t="shared" si="0"/>
        <v>101.07694806051299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2.619532789885437</v>
      </c>
      <c r="L68">
        <v>1.4506534542714642</v>
      </c>
      <c r="M68">
        <v>2.3690306290076011</v>
      </c>
      <c r="N68">
        <v>2.5152175760304614</v>
      </c>
      <c r="O68">
        <v>2.7964316799535736</v>
      </c>
      <c r="P68">
        <v>3.5484509225886431</v>
      </c>
      <c r="Q68">
        <v>0</v>
      </c>
      <c r="R68">
        <v>1.1272159438758675</v>
      </c>
      <c r="S68">
        <v>0.58418873594617593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0.38981323231058229</v>
      </c>
      <c r="AF68">
        <v>0.17506960686704234</v>
      </c>
      <c r="AG68">
        <v>1.1722188647463994</v>
      </c>
      <c r="AH68">
        <v>0.40671898778960541</v>
      </c>
      <c r="AI68">
        <v>0</v>
      </c>
      <c r="AJ68">
        <v>0</v>
      </c>
      <c r="AK68">
        <v>0.61365055979962424</v>
      </c>
      <c r="AL68">
        <v>0</v>
      </c>
      <c r="AM68">
        <v>0.37300906752243784</v>
      </c>
      <c r="AN68">
        <v>1.2984008140262992E-2</v>
      </c>
      <c r="AO68">
        <v>0</v>
      </c>
      <c r="AP68">
        <v>0</v>
      </c>
      <c r="AQ68">
        <v>1.1957356839908162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84.136392193696494</v>
      </c>
      <c r="BA68">
        <v>4.4093279225424569</v>
      </c>
      <c r="BB68">
        <f t="shared" ref="BB68:BB99" si="1">SUM(B68:AZ68)-BA68</f>
        <v>101.07698601388002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2.6195449068453147</v>
      </c>
      <c r="L69">
        <v>1.4297143696542509</v>
      </c>
      <c r="M69">
        <v>2.3690306290076011</v>
      </c>
      <c r="N69">
        <v>2.5152175760304614</v>
      </c>
      <c r="O69">
        <v>2.7964316799535736</v>
      </c>
      <c r="P69">
        <v>3.5484509225886431</v>
      </c>
      <c r="Q69">
        <v>0</v>
      </c>
      <c r="R69">
        <v>1.1272159438758675</v>
      </c>
      <c r="S69">
        <v>0.58418873594617593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0.38981323231058229</v>
      </c>
      <c r="AF69">
        <v>0.17506960686704234</v>
      </c>
      <c r="AG69">
        <v>1.1722188647463994</v>
      </c>
      <c r="AH69">
        <v>0.40671898778960541</v>
      </c>
      <c r="AI69">
        <v>0</v>
      </c>
      <c r="AJ69">
        <v>0</v>
      </c>
      <c r="AK69">
        <v>0.61365055979962424</v>
      </c>
      <c r="AL69">
        <v>0</v>
      </c>
      <c r="AM69">
        <v>0.37300906752243784</v>
      </c>
      <c r="AN69">
        <v>1.2984008140262992E-2</v>
      </c>
      <c r="AO69">
        <v>0</v>
      </c>
      <c r="AP69">
        <v>0</v>
      </c>
      <c r="AQ69">
        <v>1.1957356839908162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84.199009601335803</v>
      </c>
      <c r="BA69">
        <v>4.4110705829337009</v>
      </c>
      <c r="BB69">
        <f t="shared" si="1"/>
        <v>101.11693379347075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2.6195199373883336</v>
      </c>
      <c r="L70">
        <v>1.4297143985258267</v>
      </c>
      <c r="M70">
        <v>2.3690306290076011</v>
      </c>
      <c r="N70">
        <v>2.5152175760304614</v>
      </c>
      <c r="O70">
        <v>2.7964316799535736</v>
      </c>
      <c r="P70">
        <v>3.5484509225886431</v>
      </c>
      <c r="Q70">
        <v>0</v>
      </c>
      <c r="R70">
        <v>1.1272159438758675</v>
      </c>
      <c r="S70">
        <v>0.58418873594617593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9.4172714464621166E-2</v>
      </c>
      <c r="AC70">
        <v>0</v>
      </c>
      <c r="AD70">
        <v>0</v>
      </c>
      <c r="AE70">
        <v>0.38981323231058229</v>
      </c>
      <c r="AF70">
        <v>0.17506960686704234</v>
      </c>
      <c r="AG70">
        <v>1.1722188647463994</v>
      </c>
      <c r="AH70">
        <v>0.40671898778960541</v>
      </c>
      <c r="AI70">
        <v>0</v>
      </c>
      <c r="AJ70">
        <v>0</v>
      </c>
      <c r="AK70">
        <v>0.61365055979962424</v>
      </c>
      <c r="AL70">
        <v>0</v>
      </c>
      <c r="AM70">
        <v>0.37300906752243784</v>
      </c>
      <c r="AN70">
        <v>1.2984008140262992E-2</v>
      </c>
      <c r="AO70">
        <v>0</v>
      </c>
      <c r="AP70">
        <v>0</v>
      </c>
      <c r="AQ70">
        <v>1.1957356839908162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84.209445835942361</v>
      </c>
      <c r="BA70">
        <v>4.4154421944884055</v>
      </c>
      <c r="BB70">
        <f t="shared" si="1"/>
        <v>101.21714619040182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2.6194870224229483</v>
      </c>
      <c r="L71">
        <v>1.4297602033999222</v>
      </c>
      <c r="M71">
        <v>2.3690306290076011</v>
      </c>
      <c r="N71">
        <v>2.5152175760304614</v>
      </c>
      <c r="O71">
        <v>2.7964316799535736</v>
      </c>
      <c r="P71">
        <v>3.5484509225886431</v>
      </c>
      <c r="Q71">
        <v>0</v>
      </c>
      <c r="R71">
        <v>1.1272159438758675</v>
      </c>
      <c r="S71">
        <v>0.58418873594617593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0.3691569223544145</v>
      </c>
      <c r="AC71">
        <v>0</v>
      </c>
      <c r="AD71">
        <v>0</v>
      </c>
      <c r="AE71">
        <v>0.38981323231058229</v>
      </c>
      <c r="AF71">
        <v>0.17506960686704234</v>
      </c>
      <c r="AG71">
        <v>1.1722188647463994</v>
      </c>
      <c r="AH71">
        <v>0.40671898778960541</v>
      </c>
      <c r="AI71">
        <v>0</v>
      </c>
      <c r="AJ71">
        <v>0</v>
      </c>
      <c r="AK71">
        <v>0.61365055979962424</v>
      </c>
      <c r="AL71">
        <v>0</v>
      </c>
      <c r="AM71">
        <v>0.37300906752243784</v>
      </c>
      <c r="AN71">
        <v>1.2984008140262992E-2</v>
      </c>
      <c r="AO71">
        <v>0</v>
      </c>
      <c r="AP71">
        <v>0</v>
      </c>
      <c r="AQ71">
        <v>1.1957356839908162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84.16605614694214</v>
      </c>
      <c r="BA71">
        <v>4.4251233841761675</v>
      </c>
      <c r="BB71">
        <f t="shared" si="1"/>
        <v>101.43907240951233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2.6194870224229483</v>
      </c>
      <c r="L72">
        <v>1.4297602033999222</v>
      </c>
      <c r="M72">
        <v>2.3690306290076011</v>
      </c>
      <c r="N72">
        <v>2.5152175760304614</v>
      </c>
      <c r="O72">
        <v>2.7964316799535736</v>
      </c>
      <c r="P72">
        <v>3.5484509225886431</v>
      </c>
      <c r="Q72">
        <v>0</v>
      </c>
      <c r="R72">
        <v>1.1272159438758675</v>
      </c>
      <c r="S72">
        <v>0.58418873594617593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0.3691569223544145</v>
      </c>
      <c r="AC72">
        <v>0.23179487372156124</v>
      </c>
      <c r="AD72">
        <v>0</v>
      </c>
      <c r="AE72">
        <v>0.38981323231058229</v>
      </c>
      <c r="AF72">
        <v>0.17506960686704234</v>
      </c>
      <c r="AG72">
        <v>1.1722188647463994</v>
      </c>
      <c r="AH72">
        <v>0.81343795397620533</v>
      </c>
      <c r="AI72">
        <v>0</v>
      </c>
      <c r="AJ72">
        <v>0</v>
      </c>
      <c r="AK72">
        <v>0.61365055979962424</v>
      </c>
      <c r="AL72">
        <v>0</v>
      </c>
      <c r="AM72">
        <v>0.37300906752243784</v>
      </c>
      <c r="AN72">
        <v>1.2984008140262992E-2</v>
      </c>
      <c r="AO72">
        <v>0</v>
      </c>
      <c r="AP72">
        <v>0</v>
      </c>
      <c r="AQ72">
        <v>1.1957356839908162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84.32261114589852</v>
      </c>
      <c r="BA72">
        <v>4.4583572616407174</v>
      </c>
      <c r="BB72">
        <f t="shared" si="1"/>
        <v>102.20090737091235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2.6194870224229483</v>
      </c>
      <c r="L73">
        <v>1.4297602033999222</v>
      </c>
      <c r="M73">
        <v>2.3690306290076011</v>
      </c>
      <c r="N73">
        <v>2.5152175760304614</v>
      </c>
      <c r="O73">
        <v>2.7964316799535736</v>
      </c>
      <c r="P73">
        <v>3.5484509225886431</v>
      </c>
      <c r="Q73">
        <v>0</v>
      </c>
      <c r="R73">
        <v>1.1272159438758675</v>
      </c>
      <c r="S73">
        <v>0.58418873594617593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0.74208074201628049</v>
      </c>
      <c r="AC73">
        <v>0.23179487372156124</v>
      </c>
      <c r="AD73">
        <v>0.21045567564182846</v>
      </c>
      <c r="AE73">
        <v>0.38981323231058229</v>
      </c>
      <c r="AF73">
        <v>0.17506960686704234</v>
      </c>
      <c r="AG73">
        <v>1.1722188647463994</v>
      </c>
      <c r="AH73">
        <v>1.4235164248591106</v>
      </c>
      <c r="AI73">
        <v>0</v>
      </c>
      <c r="AJ73">
        <v>0</v>
      </c>
      <c r="AK73">
        <v>0.61365055979962424</v>
      </c>
      <c r="AL73">
        <v>0</v>
      </c>
      <c r="AM73">
        <v>0.37300906752243784</v>
      </c>
      <c r="AN73">
        <v>1.2984008140262992E-2</v>
      </c>
      <c r="AO73">
        <v>0</v>
      </c>
      <c r="AP73">
        <v>0</v>
      </c>
      <c r="AQ73">
        <v>1.1957356839908162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84.887030891254398</v>
      </c>
      <c r="BA73">
        <v>4.5318365499831872</v>
      </c>
      <c r="BB73">
        <f t="shared" si="1"/>
        <v>103.88530579411236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2.6194870224229483</v>
      </c>
      <c r="L74">
        <v>1.4297602033999222</v>
      </c>
      <c r="M74">
        <v>2.3690306290076011</v>
      </c>
      <c r="N74">
        <v>2.5152175760304614</v>
      </c>
      <c r="O74">
        <v>2.7964316799535736</v>
      </c>
      <c r="P74">
        <v>3.5484509225886431</v>
      </c>
      <c r="Q74">
        <v>0</v>
      </c>
      <c r="R74">
        <v>1.1272159438758675</v>
      </c>
      <c r="S74">
        <v>0.58418873594617593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0.74208074201628049</v>
      </c>
      <c r="AC74">
        <v>0.46358972343978294</v>
      </c>
      <c r="AD74">
        <v>0.21045567564182846</v>
      </c>
      <c r="AE74">
        <v>0.38981323231058229</v>
      </c>
      <c r="AF74">
        <v>0.35013919192235438</v>
      </c>
      <c r="AG74">
        <v>1.1722188647463994</v>
      </c>
      <c r="AH74">
        <v>1.9319151433938633</v>
      </c>
      <c r="AI74">
        <v>0</v>
      </c>
      <c r="AJ74">
        <v>0</v>
      </c>
      <c r="AK74">
        <v>0.61365055979962424</v>
      </c>
      <c r="AL74">
        <v>0</v>
      </c>
      <c r="AM74">
        <v>0.37300906752243784</v>
      </c>
      <c r="AN74">
        <v>1.2984008140262992E-2</v>
      </c>
      <c r="AO74">
        <v>0</v>
      </c>
      <c r="AP74">
        <v>0</v>
      </c>
      <c r="AQ74">
        <v>1.1957356839908162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85.602994155708586</v>
      </c>
      <c r="BA74">
        <v>4.600021814245661</v>
      </c>
      <c r="BB74">
        <f t="shared" si="1"/>
        <v>105.44834694761234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2.6194870224229483</v>
      </c>
      <c r="L75">
        <v>1.42978063584722</v>
      </c>
      <c r="M75">
        <v>2.3690306290076011</v>
      </c>
      <c r="N75">
        <v>2.5152175760304614</v>
      </c>
      <c r="O75">
        <v>2.7964316799535736</v>
      </c>
      <c r="P75">
        <v>3.5484509225886431</v>
      </c>
      <c r="Q75">
        <v>0</v>
      </c>
      <c r="R75">
        <v>1.1272159438758675</v>
      </c>
      <c r="S75">
        <v>0.58418873594617593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0.46358972343978294</v>
      </c>
      <c r="AD75">
        <v>0.21045567564182846</v>
      </c>
      <c r="AE75">
        <v>0.38981323231058229</v>
      </c>
      <c r="AF75">
        <v>0.52520879878939675</v>
      </c>
      <c r="AG75">
        <v>1.1722188647463994</v>
      </c>
      <c r="AH75">
        <v>1.8302353910457105</v>
      </c>
      <c r="AI75">
        <v>0</v>
      </c>
      <c r="AJ75">
        <v>0</v>
      </c>
      <c r="AK75">
        <v>0.61365055979962424</v>
      </c>
      <c r="AL75">
        <v>0</v>
      </c>
      <c r="AM75">
        <v>0.37300906752243784</v>
      </c>
      <c r="AN75">
        <v>1.2984008140262992E-2</v>
      </c>
      <c r="AO75">
        <v>0</v>
      </c>
      <c r="AP75">
        <v>0</v>
      </c>
      <c r="AQ75">
        <v>1.1221519382174912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85.760969526194927</v>
      </c>
      <c r="BA75">
        <v>4.6067124069960581</v>
      </c>
      <c r="BB75">
        <f t="shared" si="1"/>
        <v>105.60171838238337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2.6194870224229483</v>
      </c>
      <c r="L76">
        <v>1.4297631676847535</v>
      </c>
      <c r="M76">
        <v>2.3690306290076011</v>
      </c>
      <c r="N76">
        <v>2.5152175760304614</v>
      </c>
      <c r="O76">
        <v>2.7964316799535736</v>
      </c>
      <c r="P76">
        <v>3.5484509225886431</v>
      </c>
      <c r="Q76">
        <v>0</v>
      </c>
      <c r="R76">
        <v>1.1272159438758675</v>
      </c>
      <c r="S76">
        <v>0.58418873594617593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0.69608611876434967</v>
      </c>
      <c r="AD76">
        <v>0.4209113744520977</v>
      </c>
      <c r="AE76">
        <v>0.7823064520976829</v>
      </c>
      <c r="AF76">
        <v>0.71735836464203695</v>
      </c>
      <c r="AG76">
        <v>1.1722188647463994</v>
      </c>
      <c r="AH76">
        <v>2.5114896734502192</v>
      </c>
      <c r="AI76">
        <v>0</v>
      </c>
      <c r="AJ76">
        <v>0</v>
      </c>
      <c r="AK76">
        <v>0.61365055979962424</v>
      </c>
      <c r="AL76">
        <v>0</v>
      </c>
      <c r="AM76">
        <v>0.37300906752243784</v>
      </c>
      <c r="AN76">
        <v>1.2984008140262992E-2</v>
      </c>
      <c r="AO76">
        <v>0</v>
      </c>
      <c r="AP76">
        <v>0</v>
      </c>
      <c r="AQ76">
        <v>1.1957356839908162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87.083586933834241</v>
      </c>
      <c r="BA76">
        <v>4.7520595051256711</v>
      </c>
      <c r="BB76">
        <f t="shared" si="1"/>
        <v>108.93357458879008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2.6194870224229483</v>
      </c>
      <c r="L77">
        <v>1.4297631676847535</v>
      </c>
      <c r="M77">
        <v>2.3690306290076011</v>
      </c>
      <c r="N77">
        <v>2.5152175760304614</v>
      </c>
      <c r="O77">
        <v>2.7964316799535736</v>
      </c>
      <c r="P77">
        <v>3.5484509225886431</v>
      </c>
      <c r="Q77">
        <v>0</v>
      </c>
      <c r="R77">
        <v>1.1272159438758675</v>
      </c>
      <c r="S77">
        <v>0.58418873594617593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0.7823064520976829</v>
      </c>
      <c r="AF77">
        <v>0.71735836464203695</v>
      </c>
      <c r="AG77">
        <v>1.1722188647463994</v>
      </c>
      <c r="AH77">
        <v>3.0137876383844704</v>
      </c>
      <c r="AI77">
        <v>0</v>
      </c>
      <c r="AJ77">
        <v>0</v>
      </c>
      <c r="AK77">
        <v>0.61365055979962424</v>
      </c>
      <c r="AL77">
        <v>0</v>
      </c>
      <c r="AM77">
        <v>0.37300906752243784</v>
      </c>
      <c r="AN77">
        <v>1.2984008140262992E-2</v>
      </c>
      <c r="AO77">
        <v>0</v>
      </c>
      <c r="AP77">
        <v>0</v>
      </c>
      <c r="AQ77">
        <v>1.1957356839908162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87.270461281569595</v>
      </c>
      <c r="BA77">
        <v>4.7896639550370921</v>
      </c>
      <c r="BB77">
        <f t="shared" si="1"/>
        <v>109.79559812719009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2.6194870224229483</v>
      </c>
      <c r="L78">
        <v>1.4297631676847535</v>
      </c>
      <c r="M78">
        <v>2.3690306290076011</v>
      </c>
      <c r="N78">
        <v>2.5152175760304614</v>
      </c>
      <c r="O78">
        <v>2.7964316799535736</v>
      </c>
      <c r="P78">
        <v>3.5484509225886431</v>
      </c>
      <c r="Q78">
        <v>0</v>
      </c>
      <c r="R78">
        <v>1.1272159438758675</v>
      </c>
      <c r="S78">
        <v>0.58418873594617593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0.7823064520976829</v>
      </c>
      <c r="AF78">
        <v>0.71735836464203695</v>
      </c>
      <c r="AG78">
        <v>1.1722188647463994</v>
      </c>
      <c r="AH78">
        <v>3.0137876383844704</v>
      </c>
      <c r="AI78">
        <v>0</v>
      </c>
      <c r="AJ78">
        <v>0</v>
      </c>
      <c r="AK78">
        <v>0.61365055979962424</v>
      </c>
      <c r="AL78">
        <v>0</v>
      </c>
      <c r="AM78">
        <v>0.37300906752243784</v>
      </c>
      <c r="AN78">
        <v>1.2984008140262992E-2</v>
      </c>
      <c r="AO78">
        <v>0</v>
      </c>
      <c r="AP78">
        <v>0</v>
      </c>
      <c r="AQ78">
        <v>1.1957356839908162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87.270557294927968</v>
      </c>
      <c r="BA78">
        <v>4.7896679683954702</v>
      </c>
      <c r="BB78">
        <f t="shared" si="1"/>
        <v>109.79569012719008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2.6194870224229483</v>
      </c>
      <c r="L79">
        <v>1.4297631676847535</v>
      </c>
      <c r="M79">
        <v>2.3690306290076011</v>
      </c>
      <c r="N79">
        <v>2.5152175760304614</v>
      </c>
      <c r="O79">
        <v>2.7964316799535736</v>
      </c>
      <c r="P79">
        <v>3.5484509225886431</v>
      </c>
      <c r="Q79">
        <v>0</v>
      </c>
      <c r="R79">
        <v>1.1272159438758675</v>
      </c>
      <c r="S79">
        <v>0.58418873594617593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0.7823064520976829</v>
      </c>
      <c r="AF79">
        <v>0.71735836464203695</v>
      </c>
      <c r="AG79">
        <v>1.1722188647463994</v>
      </c>
      <c r="AH79">
        <v>3.0137876383844704</v>
      </c>
      <c r="AI79">
        <v>0</v>
      </c>
      <c r="AJ79">
        <v>0</v>
      </c>
      <c r="AK79">
        <v>0.61365055979962424</v>
      </c>
      <c r="AL79">
        <v>0</v>
      </c>
      <c r="AM79">
        <v>0.37300906752243784</v>
      </c>
      <c r="AN79">
        <v>1.2984008140262992E-2</v>
      </c>
      <c r="AO79">
        <v>0</v>
      </c>
      <c r="AP79">
        <v>0</v>
      </c>
      <c r="AQ79">
        <v>1.1957356839908162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87.281325401794973</v>
      </c>
      <c r="BA79">
        <v>4.7901180752625052</v>
      </c>
      <c r="BB79">
        <f t="shared" si="1"/>
        <v>109.80600812719004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2.6194870224229483</v>
      </c>
      <c r="L80">
        <v>1.4297631676847535</v>
      </c>
      <c r="M80">
        <v>2.3690306290076011</v>
      </c>
      <c r="N80">
        <v>2.5152175760304614</v>
      </c>
      <c r="O80">
        <v>2.7964316799535736</v>
      </c>
      <c r="P80">
        <v>3.5484509225886431</v>
      </c>
      <c r="Q80">
        <v>0</v>
      </c>
      <c r="R80">
        <v>1.1272159438758675</v>
      </c>
      <c r="S80">
        <v>0.58418873594617593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0.7823064520976829</v>
      </c>
      <c r="AF80">
        <v>0.71735836464203695</v>
      </c>
      <c r="AG80">
        <v>1.1722188647463994</v>
      </c>
      <c r="AH80">
        <v>3.0137876383844704</v>
      </c>
      <c r="AI80">
        <v>0</v>
      </c>
      <c r="AJ80">
        <v>0</v>
      </c>
      <c r="AK80">
        <v>0.61365055979962424</v>
      </c>
      <c r="AL80">
        <v>0</v>
      </c>
      <c r="AM80">
        <v>0.37300906752243784</v>
      </c>
      <c r="AN80">
        <v>1.2984008140262992E-2</v>
      </c>
      <c r="AO80">
        <v>0</v>
      </c>
      <c r="AP80">
        <v>0</v>
      </c>
      <c r="AQ80">
        <v>1.1957356839908162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87.281405760801491</v>
      </c>
      <c r="BA80">
        <v>4.7901214342689897</v>
      </c>
      <c r="BB80">
        <f t="shared" si="1"/>
        <v>109.80608512719007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2.6194870224229483</v>
      </c>
      <c r="L81">
        <v>1.4297567735919927</v>
      </c>
      <c r="M81">
        <v>2.3690306290076011</v>
      </c>
      <c r="N81">
        <v>2.5152175760304614</v>
      </c>
      <c r="O81">
        <v>2.7964316799535736</v>
      </c>
      <c r="P81">
        <v>3.5484509225886431</v>
      </c>
      <c r="Q81">
        <v>0</v>
      </c>
      <c r="R81">
        <v>1.1272159438758675</v>
      </c>
      <c r="S81">
        <v>0.58418873594617593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1.1165113149655603</v>
      </c>
      <c r="AC81">
        <v>0.46358972343978294</v>
      </c>
      <c r="AD81">
        <v>0.63136705009392602</v>
      </c>
      <c r="AE81">
        <v>0.76135398497182205</v>
      </c>
      <c r="AF81">
        <v>0.35013919192235438</v>
      </c>
      <c r="AG81">
        <v>1.1722188647463994</v>
      </c>
      <c r="AH81">
        <v>2.5114896734502192</v>
      </c>
      <c r="AI81">
        <v>0</v>
      </c>
      <c r="AJ81">
        <v>0</v>
      </c>
      <c r="AK81">
        <v>0.61365055979962424</v>
      </c>
      <c r="AL81">
        <v>0</v>
      </c>
      <c r="AM81">
        <v>0.37300906752243784</v>
      </c>
      <c r="AN81">
        <v>1.2984008140262992E-2</v>
      </c>
      <c r="AO81">
        <v>0</v>
      </c>
      <c r="AP81">
        <v>0</v>
      </c>
      <c r="AQ81">
        <v>0.79715713337507832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86.185754539762016</v>
      </c>
      <c r="BA81">
        <v>4.6807223837363505</v>
      </c>
      <c r="BB81">
        <f t="shared" si="1"/>
        <v>107.2982820118704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2.6194870224229483</v>
      </c>
      <c r="L82">
        <v>1.4297567735919927</v>
      </c>
      <c r="M82">
        <v>2.3690306290076011</v>
      </c>
      <c r="N82">
        <v>2.5152175760304614</v>
      </c>
      <c r="O82">
        <v>2.7964316799535736</v>
      </c>
      <c r="P82">
        <v>3.5484509225886431</v>
      </c>
      <c r="Q82">
        <v>0</v>
      </c>
      <c r="R82">
        <v>1.1272159438758675</v>
      </c>
      <c r="S82">
        <v>0.58418873594617593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0.46358972343978294</v>
      </c>
      <c r="AD82">
        <v>0.4209113744520977</v>
      </c>
      <c r="AE82">
        <v>0.38981323231058229</v>
      </c>
      <c r="AF82">
        <v>0.35013919192235438</v>
      </c>
      <c r="AG82">
        <v>1.1722188647463994</v>
      </c>
      <c r="AH82">
        <v>1.9319151433938633</v>
      </c>
      <c r="AI82">
        <v>0</v>
      </c>
      <c r="AJ82">
        <v>0</v>
      </c>
      <c r="AK82">
        <v>0.61365055979962424</v>
      </c>
      <c r="AL82">
        <v>0</v>
      </c>
      <c r="AM82">
        <v>0.37300906752243784</v>
      </c>
      <c r="AN82">
        <v>1.2984008140262992E-2</v>
      </c>
      <c r="AO82">
        <v>0</v>
      </c>
      <c r="AP82">
        <v>0</v>
      </c>
      <c r="AQ82">
        <v>0.39857858275934038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85.541200166979749</v>
      </c>
      <c r="BA82">
        <v>4.5730090363718263</v>
      </c>
      <c r="BB82">
        <f t="shared" si="1"/>
        <v>104.82912102037041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2.6194870224229483</v>
      </c>
      <c r="L83">
        <v>1.4297567735919927</v>
      </c>
      <c r="M83">
        <v>2.3690306290076011</v>
      </c>
      <c r="N83">
        <v>2.5152175760304614</v>
      </c>
      <c r="O83">
        <v>2.7964316799535736</v>
      </c>
      <c r="P83">
        <v>3.5484509225886431</v>
      </c>
      <c r="Q83">
        <v>0</v>
      </c>
      <c r="R83">
        <v>1.1272159438758675</v>
      </c>
      <c r="S83">
        <v>0.58418873594617593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0.23179487372156124</v>
      </c>
      <c r="AD83">
        <v>0.20130543894802755</v>
      </c>
      <c r="AE83">
        <v>0.38981323231058229</v>
      </c>
      <c r="AF83">
        <v>0.35013919192235438</v>
      </c>
      <c r="AG83">
        <v>1.1722188647463994</v>
      </c>
      <c r="AH83">
        <v>1.4235164248591106</v>
      </c>
      <c r="AI83">
        <v>0</v>
      </c>
      <c r="AJ83">
        <v>0</v>
      </c>
      <c r="AK83">
        <v>0.61365055979962424</v>
      </c>
      <c r="AL83">
        <v>0</v>
      </c>
      <c r="AM83">
        <v>0.37300906752243784</v>
      </c>
      <c r="AN83">
        <v>1.2984008140262992E-2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85.077273011897276</v>
      </c>
      <c r="BA83">
        <v>4.4968366772729844</v>
      </c>
      <c r="BB83">
        <f t="shared" si="1"/>
        <v>103.0829881378704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2.6194870224229483</v>
      </c>
      <c r="L84">
        <v>1.4297567735919927</v>
      </c>
      <c r="M84">
        <v>2.3690306290076011</v>
      </c>
      <c r="N84">
        <v>2.5152175760304614</v>
      </c>
      <c r="O84">
        <v>2.7964316799535736</v>
      </c>
      <c r="P84">
        <v>3.5484509225886431</v>
      </c>
      <c r="Q84">
        <v>0</v>
      </c>
      <c r="R84">
        <v>1.1272159438758675</v>
      </c>
      <c r="S84">
        <v>0.58418873594617593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0.3691569223544145</v>
      </c>
      <c r="AC84">
        <v>0.23179487372156124</v>
      </c>
      <c r="AD84">
        <v>0</v>
      </c>
      <c r="AE84">
        <v>0.38981323231058229</v>
      </c>
      <c r="AF84">
        <v>0.35013919192235438</v>
      </c>
      <c r="AG84">
        <v>1.1722188647463994</v>
      </c>
      <c r="AH84">
        <v>0.81343795397620533</v>
      </c>
      <c r="AI84">
        <v>0</v>
      </c>
      <c r="AJ84">
        <v>0</v>
      </c>
      <c r="AK84">
        <v>0.61365055979962424</v>
      </c>
      <c r="AL84">
        <v>0</v>
      </c>
      <c r="AM84">
        <v>0.37300906752243784</v>
      </c>
      <c r="AN84">
        <v>1.2984008140262992E-2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84.470363180964284</v>
      </c>
      <c r="BA84">
        <v>4.4218693104049915</v>
      </c>
      <c r="BB84">
        <f t="shared" si="1"/>
        <v>101.3644778284704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2.6194870224229483</v>
      </c>
      <c r="L85">
        <v>1.4297567735919927</v>
      </c>
      <c r="M85">
        <v>2.3690306290076011</v>
      </c>
      <c r="N85">
        <v>2.5152175760304614</v>
      </c>
      <c r="O85">
        <v>2.7964316799535736</v>
      </c>
      <c r="P85">
        <v>3.5484509225886431</v>
      </c>
      <c r="Q85">
        <v>0</v>
      </c>
      <c r="R85">
        <v>1.1272159438758675</v>
      </c>
      <c r="S85">
        <v>0.58418873594617593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0.38981323231058229</v>
      </c>
      <c r="AF85">
        <v>0.17506960686704234</v>
      </c>
      <c r="AG85">
        <v>1.1722188647463994</v>
      </c>
      <c r="AH85">
        <v>0.40671898778960541</v>
      </c>
      <c r="AI85">
        <v>0</v>
      </c>
      <c r="AJ85">
        <v>0</v>
      </c>
      <c r="AK85">
        <v>0.61365055979962424</v>
      </c>
      <c r="AL85">
        <v>0</v>
      </c>
      <c r="AM85">
        <v>0.37300906752243784</v>
      </c>
      <c r="AN85">
        <v>1.2984008140262992E-2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84.345116885827565</v>
      </c>
      <c r="BA85">
        <v>4.3671954687503893</v>
      </c>
      <c r="BB85">
        <f t="shared" si="1"/>
        <v>100.11116502767038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2.6194870224229483</v>
      </c>
      <c r="L86">
        <v>1.4297567735919927</v>
      </c>
      <c r="M86">
        <v>2.3690306290076011</v>
      </c>
      <c r="N86">
        <v>2.5152175760304614</v>
      </c>
      <c r="O86">
        <v>2.7964316799535736</v>
      </c>
      <c r="P86">
        <v>3.5484509225886431</v>
      </c>
      <c r="Q86">
        <v>0</v>
      </c>
      <c r="R86">
        <v>1.1272159438758675</v>
      </c>
      <c r="S86">
        <v>0.58418873594617593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0.38981323231058229</v>
      </c>
      <c r="AF86">
        <v>0.17506960686704234</v>
      </c>
      <c r="AG86">
        <v>1.1722188647463994</v>
      </c>
      <c r="AH86">
        <v>0</v>
      </c>
      <c r="AI86">
        <v>0</v>
      </c>
      <c r="AJ86">
        <v>0</v>
      </c>
      <c r="AK86">
        <v>0.61365055979962424</v>
      </c>
      <c r="AL86">
        <v>0</v>
      </c>
      <c r="AM86">
        <v>0.37300906752243784</v>
      </c>
      <c r="AN86">
        <v>1.2984008140262992E-2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84.18856188687117</v>
      </c>
      <c r="BA86">
        <v>4.3436506161043953</v>
      </c>
      <c r="BB86">
        <f t="shared" si="1"/>
        <v>99.571435893570381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2.6194870224229483</v>
      </c>
      <c r="L87">
        <v>1.4297567735919927</v>
      </c>
      <c r="M87">
        <v>2.3690306290076011</v>
      </c>
      <c r="N87">
        <v>2.5152175760304614</v>
      </c>
      <c r="O87">
        <v>2.7964316799535736</v>
      </c>
      <c r="P87">
        <v>3.5484509225886431</v>
      </c>
      <c r="Q87">
        <v>0</v>
      </c>
      <c r="R87">
        <v>1.1272159438758675</v>
      </c>
      <c r="S87">
        <v>0.58418873594617593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0.38981323231058229</v>
      </c>
      <c r="AF87">
        <v>0.17506960686704234</v>
      </c>
      <c r="AG87">
        <v>1.1722188647463994</v>
      </c>
      <c r="AH87">
        <v>0</v>
      </c>
      <c r="AI87">
        <v>0</v>
      </c>
      <c r="AJ87">
        <v>0</v>
      </c>
      <c r="AK87">
        <v>0.61365055979962424</v>
      </c>
      <c r="AL87">
        <v>0</v>
      </c>
      <c r="AM87">
        <v>0.37300906752243784</v>
      </c>
      <c r="AN87">
        <v>1.2984008140262992E-2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84.18856188687117</v>
      </c>
      <c r="BA87">
        <v>4.3436506161043953</v>
      </c>
      <c r="BB87">
        <f t="shared" si="1"/>
        <v>99.571435893570381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2.6194870224229483</v>
      </c>
      <c r="L88">
        <v>1.4297567735919927</v>
      </c>
      <c r="M88">
        <v>2.3690306290076011</v>
      </c>
      <c r="N88">
        <v>2.5152175760304614</v>
      </c>
      <c r="O88">
        <v>2.7964316799535736</v>
      </c>
      <c r="P88">
        <v>3.5484509225886431</v>
      </c>
      <c r="Q88">
        <v>0</v>
      </c>
      <c r="R88">
        <v>1.1272159438758675</v>
      </c>
      <c r="S88">
        <v>0.58418873594617593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0.38981323231058229</v>
      </c>
      <c r="AF88">
        <v>0.17506960686704234</v>
      </c>
      <c r="AG88">
        <v>1.1722188647463994</v>
      </c>
      <c r="AH88">
        <v>0</v>
      </c>
      <c r="AI88">
        <v>0</v>
      </c>
      <c r="AJ88">
        <v>0</v>
      </c>
      <c r="AK88">
        <v>0.61365055979962424</v>
      </c>
      <c r="AL88">
        <v>0</v>
      </c>
      <c r="AM88">
        <v>0.37300906752243784</v>
      </c>
      <c r="AN88">
        <v>1.2984008140262992E-2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84.18856188687117</v>
      </c>
      <c r="BA88">
        <v>4.3436506161043953</v>
      </c>
      <c r="BB88">
        <f t="shared" si="1"/>
        <v>99.571435893570381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2.6194870224229483</v>
      </c>
      <c r="L89">
        <v>1.4297567735919927</v>
      </c>
      <c r="M89">
        <v>2.3690306290076011</v>
      </c>
      <c r="N89">
        <v>2.5152175760304614</v>
      </c>
      <c r="O89">
        <v>2.7964316799535736</v>
      </c>
      <c r="P89">
        <v>3.5484509225886431</v>
      </c>
      <c r="Q89">
        <v>0</v>
      </c>
      <c r="R89">
        <v>1.1272159438758675</v>
      </c>
      <c r="S89">
        <v>0.58418873594617593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0.38981323231058229</v>
      </c>
      <c r="AF89">
        <v>0.17506960686704234</v>
      </c>
      <c r="AG89">
        <v>1.1722188647463994</v>
      </c>
      <c r="AH89">
        <v>0</v>
      </c>
      <c r="AI89">
        <v>0</v>
      </c>
      <c r="AJ89">
        <v>0</v>
      </c>
      <c r="AK89">
        <v>0.61365055979962424</v>
      </c>
      <c r="AL89">
        <v>0</v>
      </c>
      <c r="AM89">
        <v>0.37300906752243784</v>
      </c>
      <c r="AN89">
        <v>1.2984008140262992E-2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84.094635775412186</v>
      </c>
      <c r="BA89">
        <v>4.3397245046454147</v>
      </c>
      <c r="BB89">
        <f t="shared" si="1"/>
        <v>99.481435893570378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2.6194870224229483</v>
      </c>
      <c r="L90">
        <v>1.4297567735919927</v>
      </c>
      <c r="M90">
        <v>2.3690306290076011</v>
      </c>
      <c r="N90">
        <v>2.5152175760304614</v>
      </c>
      <c r="O90">
        <v>2.7964316799535736</v>
      </c>
      <c r="P90">
        <v>3.5484509225886431</v>
      </c>
      <c r="Q90">
        <v>0</v>
      </c>
      <c r="R90">
        <v>1.1272159438758675</v>
      </c>
      <c r="S90">
        <v>0.58418873594617593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0.38981323231058229</v>
      </c>
      <c r="AF90">
        <v>0.17506960686704234</v>
      </c>
      <c r="AG90">
        <v>1.1722188647463994</v>
      </c>
      <c r="AH90">
        <v>0</v>
      </c>
      <c r="AI90">
        <v>9.1470246295136698E-2</v>
      </c>
      <c r="AJ90">
        <v>0</v>
      </c>
      <c r="AK90">
        <v>0.61365055979962424</v>
      </c>
      <c r="AL90">
        <v>0</v>
      </c>
      <c r="AM90">
        <v>0.37300906752243784</v>
      </c>
      <c r="AN90">
        <v>1.2984008140262992E-2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84.094635775412186</v>
      </c>
      <c r="BA90">
        <v>4.3435479609405512</v>
      </c>
      <c r="BB90">
        <f t="shared" si="1"/>
        <v>99.569082683570372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2.6194870224229483</v>
      </c>
      <c r="L91">
        <v>1.4297567735919927</v>
      </c>
      <c r="M91">
        <v>2.3690306290076011</v>
      </c>
      <c r="N91">
        <v>2.5152175760304614</v>
      </c>
      <c r="O91">
        <v>2.7964316799535736</v>
      </c>
      <c r="P91">
        <v>3.5484509225886431</v>
      </c>
      <c r="Q91">
        <v>0</v>
      </c>
      <c r="R91">
        <v>1.1272159438758675</v>
      </c>
      <c r="S91">
        <v>0.58418873594617593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0.77962648841577931</v>
      </c>
      <c r="AF91">
        <v>0.17506960686704234</v>
      </c>
      <c r="AG91">
        <v>1.1722188647463994</v>
      </c>
      <c r="AH91">
        <v>0</v>
      </c>
      <c r="AI91">
        <v>0.39637101127113339</v>
      </c>
      <c r="AJ91">
        <v>0</v>
      </c>
      <c r="AK91">
        <v>0.61365055979962424</v>
      </c>
      <c r="AL91">
        <v>0</v>
      </c>
      <c r="AM91">
        <v>0.37300906752243784</v>
      </c>
      <c r="AN91">
        <v>1.2984008140262992E-2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84.14681694844495</v>
      </c>
      <c r="BA91">
        <v>4.3747681800545122</v>
      </c>
      <c r="BB91">
        <f t="shared" si="1"/>
        <v>100.28475765857037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2.6194870224229483</v>
      </c>
      <c r="L92">
        <v>1.4297567735919927</v>
      </c>
      <c r="M92">
        <v>2.3690306290076011</v>
      </c>
      <c r="N92">
        <v>2.5152175760304614</v>
      </c>
      <c r="O92">
        <v>2.7964316799535736</v>
      </c>
      <c r="P92">
        <v>3.5484509225886431</v>
      </c>
      <c r="Q92">
        <v>0</v>
      </c>
      <c r="R92">
        <v>1.1272159438758675</v>
      </c>
      <c r="S92">
        <v>0.58418873594617593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0.77962648841577931</v>
      </c>
      <c r="AF92">
        <v>0.17506960686704234</v>
      </c>
      <c r="AG92">
        <v>1.1722188647463994</v>
      </c>
      <c r="AH92">
        <v>0</v>
      </c>
      <c r="AI92">
        <v>0.39637101127113339</v>
      </c>
      <c r="AJ92">
        <v>0</v>
      </c>
      <c r="AK92">
        <v>0.61365055979962424</v>
      </c>
      <c r="AL92">
        <v>0</v>
      </c>
      <c r="AM92">
        <v>0.37300906752243784</v>
      </c>
      <c r="AN92">
        <v>1.2984008140262992E-2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84.052890836985981</v>
      </c>
      <c r="BA92">
        <v>4.3708420685955316</v>
      </c>
      <c r="BB92">
        <f t="shared" si="1"/>
        <v>100.19475765857038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2.6194870224229483</v>
      </c>
      <c r="L93">
        <v>1.4297602033999222</v>
      </c>
      <c r="M93">
        <v>2.3690306290076011</v>
      </c>
      <c r="N93">
        <v>2.5152175760304614</v>
      </c>
      <c r="O93">
        <v>2.7964316799535736</v>
      </c>
      <c r="P93">
        <v>3.5484509225886431</v>
      </c>
      <c r="Q93">
        <v>0</v>
      </c>
      <c r="R93">
        <v>1.1272159438758675</v>
      </c>
      <c r="S93">
        <v>0.58418873594617593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0.77962648841577931</v>
      </c>
      <c r="AF93">
        <v>0.17506960686704234</v>
      </c>
      <c r="AG93">
        <v>1.1722188647463994</v>
      </c>
      <c r="AH93">
        <v>0</v>
      </c>
      <c r="AI93">
        <v>0.39637101127113339</v>
      </c>
      <c r="AJ93">
        <v>0</v>
      </c>
      <c r="AK93">
        <v>0.61365055979962424</v>
      </c>
      <c r="AL93">
        <v>0</v>
      </c>
      <c r="AM93">
        <v>0.37300906752243784</v>
      </c>
      <c r="AN93">
        <v>1.2984008140262992E-2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84.052890836985981</v>
      </c>
      <c r="BA93">
        <v>4.3708422119615031</v>
      </c>
      <c r="BB93">
        <f t="shared" si="1"/>
        <v>100.19476094501235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2.6194870224229483</v>
      </c>
      <c r="L94">
        <v>1.4297602033999222</v>
      </c>
      <c r="M94">
        <v>2.3690306290076011</v>
      </c>
      <c r="N94">
        <v>2.5152175760304614</v>
      </c>
      <c r="O94">
        <v>2.7964316799535736</v>
      </c>
      <c r="P94">
        <v>3.5484509225886431</v>
      </c>
      <c r="Q94">
        <v>0</v>
      </c>
      <c r="R94">
        <v>1.1272159438758675</v>
      </c>
      <c r="S94">
        <v>0.58418873594617593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0.77962648841577931</v>
      </c>
      <c r="AF94">
        <v>0.17506960686704234</v>
      </c>
      <c r="AG94">
        <v>1.1722188647463994</v>
      </c>
      <c r="AH94">
        <v>0</v>
      </c>
      <c r="AI94">
        <v>0.39637101127113339</v>
      </c>
      <c r="AJ94">
        <v>0</v>
      </c>
      <c r="AK94">
        <v>0.61365055979962424</v>
      </c>
      <c r="AL94">
        <v>0</v>
      </c>
      <c r="AM94">
        <v>0.37300906752243784</v>
      </c>
      <c r="AN94">
        <v>1.2984008140262992E-2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84.000709663953216</v>
      </c>
      <c r="BA94">
        <v>4.3686610389287361</v>
      </c>
      <c r="BB94">
        <f t="shared" si="1"/>
        <v>100.14476094501235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2.6194870224229483</v>
      </c>
      <c r="L95">
        <v>1.4297232637775441</v>
      </c>
      <c r="M95">
        <v>2.3690306290076011</v>
      </c>
      <c r="N95">
        <v>2.5152175760304614</v>
      </c>
      <c r="O95">
        <v>2.7964316799535736</v>
      </c>
      <c r="P95">
        <v>3.5484509225886431</v>
      </c>
      <c r="Q95">
        <v>0</v>
      </c>
      <c r="R95">
        <v>1.1272159438758675</v>
      </c>
      <c r="S95">
        <v>0.58418873594617593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0.77962648841577931</v>
      </c>
      <c r="AF95">
        <v>0.17506960686704234</v>
      </c>
      <c r="AG95">
        <v>1.1722188647463994</v>
      </c>
      <c r="AH95">
        <v>0</v>
      </c>
      <c r="AI95">
        <v>0.39637101127113339</v>
      </c>
      <c r="AJ95">
        <v>0</v>
      </c>
      <c r="AK95">
        <v>0.61365055979962424</v>
      </c>
      <c r="AL95">
        <v>0</v>
      </c>
      <c r="AM95">
        <v>0.37300906752243784</v>
      </c>
      <c r="AN95">
        <v>1.2984008140262992E-2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74.608098518054646</v>
      </c>
      <c r="BA95">
        <v>3.9760483489539507</v>
      </c>
      <c r="BB95">
        <f t="shared" si="1"/>
        <v>91.144725549466187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2.6194870224229483</v>
      </c>
      <c r="L96">
        <v>1.4297232637775441</v>
      </c>
      <c r="M96">
        <v>2.3690306290076011</v>
      </c>
      <c r="N96">
        <v>2.5152175760304614</v>
      </c>
      <c r="O96">
        <v>2.7964316799535736</v>
      </c>
      <c r="P96">
        <v>3.5484509225886431</v>
      </c>
      <c r="Q96">
        <v>0</v>
      </c>
      <c r="R96">
        <v>1.1272159438758675</v>
      </c>
      <c r="S96">
        <v>0.58418873594617593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0.77962648841577931</v>
      </c>
      <c r="AF96">
        <v>0.17506960686704234</v>
      </c>
      <c r="AG96">
        <v>1.1722188647463994</v>
      </c>
      <c r="AH96">
        <v>0</v>
      </c>
      <c r="AI96">
        <v>0.39637101127113339</v>
      </c>
      <c r="AJ96">
        <v>0</v>
      </c>
      <c r="AK96">
        <v>0.61365055979962424</v>
      </c>
      <c r="AL96">
        <v>0</v>
      </c>
      <c r="AM96">
        <v>0.37300906752243784</v>
      </c>
      <c r="AN96">
        <v>1.2984008140262992E-2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74.608098518054646</v>
      </c>
      <c r="BA96">
        <v>3.9760483489539507</v>
      </c>
      <c r="BB96">
        <f t="shared" si="1"/>
        <v>91.144725549466187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2.6194870224229483</v>
      </c>
      <c r="L97">
        <v>1.4297232637775441</v>
      </c>
      <c r="M97">
        <v>2.3690306290076011</v>
      </c>
      <c r="N97">
        <v>2.5152175760304614</v>
      </c>
      <c r="O97">
        <v>2.7964316799535736</v>
      </c>
      <c r="P97">
        <v>3.5484509225886431</v>
      </c>
      <c r="Q97">
        <v>0</v>
      </c>
      <c r="R97">
        <v>1.1272159438758675</v>
      </c>
      <c r="S97">
        <v>0.58418873594617593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0.77962648841577931</v>
      </c>
      <c r="AF97">
        <v>0.17506960686704234</v>
      </c>
      <c r="AG97">
        <v>1.1722188647463994</v>
      </c>
      <c r="AH97">
        <v>0</v>
      </c>
      <c r="AI97">
        <v>9.1470246295136698E-2</v>
      </c>
      <c r="AJ97">
        <v>0</v>
      </c>
      <c r="AK97">
        <v>0.61365055979962424</v>
      </c>
      <c r="AL97">
        <v>0</v>
      </c>
      <c r="AM97">
        <v>0.37300906752243784</v>
      </c>
      <c r="AN97">
        <v>1.2984008140262992E-2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74.629289292423252</v>
      </c>
      <c r="BA97">
        <v>3.9641892713465663</v>
      </c>
      <c r="BB97">
        <f t="shared" si="1"/>
        <v>90.872874636466179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2.6194870224229483</v>
      </c>
      <c r="L98">
        <v>1.4297232637775441</v>
      </c>
      <c r="M98">
        <v>2.3690306290076011</v>
      </c>
      <c r="N98">
        <v>2.5152175760304614</v>
      </c>
      <c r="O98">
        <v>2.7964316799535736</v>
      </c>
      <c r="P98">
        <v>3.5484509225886431</v>
      </c>
      <c r="Q98">
        <v>0</v>
      </c>
      <c r="R98">
        <v>1.1272159438758675</v>
      </c>
      <c r="S98">
        <v>0.58418873594617593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0.77962648841577931</v>
      </c>
      <c r="AF98">
        <v>0.17506960686704234</v>
      </c>
      <c r="AG98">
        <v>1.1722188647463994</v>
      </c>
      <c r="AH98">
        <v>0</v>
      </c>
      <c r="AI98">
        <v>0</v>
      </c>
      <c r="AJ98">
        <v>0</v>
      </c>
      <c r="AK98">
        <v>0.61365055979962424</v>
      </c>
      <c r="AL98">
        <v>0</v>
      </c>
      <c r="AM98">
        <v>0.37300906752243784</v>
      </c>
      <c r="AN98">
        <v>1.2984008140262992E-2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74.629794406178206</v>
      </c>
      <c r="BA98">
        <v>3.9603869288063835</v>
      </c>
      <c r="BB98">
        <f t="shared" si="1"/>
        <v>90.785711846466171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4.1990276207428928E-2</v>
      </c>
      <c r="L99">
        <f t="shared" si="2"/>
        <v>3.804544760588438E-2</v>
      </c>
      <c r="M99">
        <f t="shared" si="2"/>
        <v>5.6856735096182359E-2</v>
      </c>
      <c r="N99">
        <f t="shared" si="2"/>
        <v>6.0365221824731141E-2</v>
      </c>
      <c r="O99">
        <f t="shared" si="2"/>
        <v>6.7114360318885721E-2</v>
      </c>
      <c r="P99">
        <f t="shared" si="2"/>
        <v>8.4978668609967195E-2</v>
      </c>
      <c r="Q99">
        <f t="shared" si="2"/>
        <v>0</v>
      </c>
      <c r="R99">
        <f t="shared" si="2"/>
        <v>2.703318502282764E-2</v>
      </c>
      <c r="S99">
        <f t="shared" si="2"/>
        <v>1.4026204559481685E-2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6.3685218127739526E-3</v>
      </c>
      <c r="AC99">
        <f t="shared" si="2"/>
        <v>3.305181407326236E-3</v>
      </c>
      <c r="AD99">
        <f t="shared" si="2"/>
        <v>2.4705667164996868E-3</v>
      </c>
      <c r="AE99">
        <f t="shared" si="2"/>
        <v>9.0666295413274894E-3</v>
      </c>
      <c r="AF99">
        <f t="shared" si="2"/>
        <v>5.4506426719630541E-3</v>
      </c>
      <c r="AG99">
        <f t="shared" si="2"/>
        <v>2.8133252753913561E-2</v>
      </c>
      <c r="AH99">
        <f t="shared" si="2"/>
        <v>1.474356296712586E-2</v>
      </c>
      <c r="AI99">
        <f t="shared" si="2"/>
        <v>1.2805832801085373E-3</v>
      </c>
      <c r="AJ99">
        <f t="shared" si="2"/>
        <v>0</v>
      </c>
      <c r="AK99">
        <f t="shared" si="2"/>
        <v>1.4727613435190964E-2</v>
      </c>
      <c r="AL99">
        <f t="shared" si="2"/>
        <v>0</v>
      </c>
      <c r="AM99">
        <f t="shared" si="2"/>
        <v>8.0200724914422945E-3</v>
      </c>
      <c r="AN99">
        <f t="shared" si="2"/>
        <v>3.1161619536631218E-4</v>
      </c>
      <c r="AO99">
        <f t="shared" si="2"/>
        <v>0</v>
      </c>
      <c r="AP99">
        <f t="shared" si="2"/>
        <v>0</v>
      </c>
      <c r="AQ99">
        <f t="shared" si="2"/>
        <v>1.375607037904405E-2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1.8852512145168017</v>
      </c>
      <c r="BA99">
        <f t="shared" si="2"/>
        <v>9.9621757225916499E-2</v>
      </c>
      <c r="BB99">
        <f t="shared" si="1"/>
        <v>2.2836738701883559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14.977173867668544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0.62604586766854453</v>
      </c>
      <c r="BB3">
        <f>SUM(B3:AZ3)-BA3</f>
        <v>14.351127999999999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15.02172093508662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0.62790793508662013</v>
      </c>
      <c r="BB4">
        <f t="shared" ref="BB4:BB67" si="0">SUM(B4:AZ4)-BA4</f>
        <v>14.393813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14.915961177207263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0.62348717720726299</v>
      </c>
      <c r="BB5">
        <f t="shared" si="0"/>
        <v>14.292474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15.076619703610938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0.63020270361093722</v>
      </c>
      <c r="BB6">
        <f t="shared" si="0"/>
        <v>14.446417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15.076619703610938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0.63020270361093722</v>
      </c>
      <c r="BB7">
        <f t="shared" si="0"/>
        <v>14.446417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14.717904404091003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0.6152084040910033</v>
      </c>
      <c r="BB8">
        <f t="shared" si="0"/>
        <v>14.102696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15.076619703610938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0.63020270361093722</v>
      </c>
      <c r="BB9">
        <f t="shared" si="0"/>
        <v>14.446417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15.076619703610938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0.63020270361093722</v>
      </c>
      <c r="BB10">
        <f t="shared" si="0"/>
        <v>14.446417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14.529247547484866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0.60732254748486625</v>
      </c>
      <c r="BB11">
        <f t="shared" si="0"/>
        <v>13.921925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15.076619703610938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0.63020270361093722</v>
      </c>
      <c r="BB12">
        <f t="shared" si="0"/>
        <v>14.446417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15.076619703610938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0.63020270361093722</v>
      </c>
      <c r="BB13">
        <f t="shared" si="0"/>
        <v>14.446417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15.076619703610938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0.63020270361093722</v>
      </c>
      <c r="BB14">
        <f t="shared" si="0"/>
        <v>14.446417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14.342940930912127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0.59953493091212628</v>
      </c>
      <c r="BB15">
        <f t="shared" si="0"/>
        <v>13.743406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15.076619703610938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0.63020270361093722</v>
      </c>
      <c r="BB16">
        <f t="shared" si="0"/>
        <v>14.446417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15.076619703610938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0.63020270361093722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15.076619703610938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0.63020270361093722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15.076619703610938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0.63020270361093722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15.076619703610938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0.63020270361093722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15.076619703610938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0.63020270361093722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15.076619703610938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0.63020270361093722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15.076619703610938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0.63020270361093722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15.076619703610938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0.63020270361093722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15.076619703610938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0.63020270361093722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15.076619703610938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0.63020270361093722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15.076619703610938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0.63020270361093722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15.076619703610938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0.63020270361093722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15.076619703610938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0.63020270361093722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15.076619703610938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0.63020270361093722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15.076619703610938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0.63020270361093722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15.076619703610938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0.63020270361093722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15.076619703610938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0.63020270361093722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15.076619703610938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0.63020270361093722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15.076619703610938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0.63020270361093722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15.076619703610938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0.63020270361093722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15.076619703610938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0.63020270361093722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15.076619703610938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0.63020270361093722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15.076619703610938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0.63020270361093722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15.076619703610938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0.63020270361093722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15.076619703610938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0.63020270361093722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15.076619703610938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0.63020270361093722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15.076619703610938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0.63020270361093722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15.076619703610938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0.63020270361093722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15.076619703610938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0.63020270361093722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15.076619703610938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0.63020270361093722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15.076619703610938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0.63020270361093722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15.076619703610938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0.63020270361093722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15.076619703610938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0.63020270361093722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15.076619703610938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0.63020270361093722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15.076619703610938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0.63020270361093722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15.076619703610938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0.63020270361093722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15.076619703610938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0.63020270361093722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15.076619703610938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0.63020270361093722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15.076619703610938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0.63020270361093722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15.076619703610938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0.63020270361093722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15.076619703610938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0.63020270361093722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15.076619703610938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0.63020270361093722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15.076619703610938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0.63020270361093722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15.076619703610938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0.63020270361093722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15.076619703610938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0.63020270361093722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15.076619703610938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0.63020270361093722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15.076619703610938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0.63020270361093722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15.076619703610938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0.63020270361093722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15.076619703610938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0.63020270361093722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15.076619703610938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0.63020270361093722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15.076619703610938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0.63020270361093722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15.076619703610938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0.63020270361093722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15.076619703610938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0.63020270361093722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15.076619703610938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0.63020270361093722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15.076619703610938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0.63020270361093722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15.076619703610938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0.63020270361093722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15.076619703610938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0.63020270361093722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15.076619703610938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0.63020270361093722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15.076619703610938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0.63020270361093722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15.076619703610938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0.63020270361093722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15.076619703610938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0.63020270361093722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15.076619703610938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0.63020270361093722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15.076619703610938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0.63020270361093722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15.076619703610938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0.63020270361093722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15.076619703610938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0.63020270361093722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15.076619703610938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0.63020270361093722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15.076619703610938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0.63020270361093722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15.076619703610938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0.63020270361093722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15.076619703610938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0.63020270361093722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15.076619703610938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0.63020270361093722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15.076619703610938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0.63020270361093722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15.076619703610938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0.63020270361093722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15.076619703610938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0.63020270361093722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15.076619703610938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0.63020270361093722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15.076619703610938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0.63020270361093722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15.076619703610938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0.63020270361093722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15.076619703610938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0.63020270361093722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15.032831350448756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0.62837235044875683</v>
      </c>
      <c r="BB94">
        <f t="shared" si="1"/>
        <v>14.404458999999999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15.076619703610938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0.63020270361093722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15.076619703610938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0.63020270361093722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15.076619703610938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0.63020270361093722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15.035928824879983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0.62850182487998296</v>
      </c>
      <c r="BB98">
        <f t="shared" si="1"/>
        <v>14.407427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0.36132906073888577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1.5103554738885373E-2</v>
      </c>
      <c r="BB99">
        <f t="shared" si="1"/>
        <v>0.3462255060000004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492.41</v>
      </c>
      <c r="L3" s="206">
        <v>9.24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0</v>
      </c>
      <c r="R3" s="206">
        <v>17.649999999999999</v>
      </c>
      <c r="S3" s="206">
        <v>11.02</v>
      </c>
      <c r="T3" s="206">
        <v>0</v>
      </c>
      <c r="U3" s="206">
        <v>49.86</v>
      </c>
      <c r="V3" s="206">
        <v>4.93</v>
      </c>
      <c r="W3" s="206">
        <v>14.72</v>
      </c>
      <c r="X3" s="206">
        <v>41.6</v>
      </c>
      <c r="Y3" s="206">
        <v>0</v>
      </c>
      <c r="Z3" s="206">
        <v>58.87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492.41</v>
      </c>
      <c r="L4" s="206">
        <v>9.1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0</v>
      </c>
      <c r="R4" s="206">
        <v>17.649999999999999</v>
      </c>
      <c r="S4" s="206">
        <v>11.02</v>
      </c>
      <c r="T4" s="206">
        <v>0</v>
      </c>
      <c r="U4" s="206">
        <v>49.86</v>
      </c>
      <c r="V4" s="206">
        <v>4.93</v>
      </c>
      <c r="W4" s="206">
        <v>14.72</v>
      </c>
      <c r="X4" s="206">
        <v>41.6</v>
      </c>
      <c r="Y4" s="206">
        <v>0</v>
      </c>
      <c r="Z4" s="206">
        <v>58.87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436.25</v>
      </c>
      <c r="L5" s="206">
        <v>0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0</v>
      </c>
      <c r="R5" s="206">
        <v>17.66</v>
      </c>
      <c r="S5" s="206">
        <v>11.02</v>
      </c>
      <c r="T5" s="206">
        <v>0</v>
      </c>
      <c r="U5" s="206">
        <v>49.86</v>
      </c>
      <c r="V5" s="206">
        <v>4.93</v>
      </c>
      <c r="W5" s="206">
        <v>14.72</v>
      </c>
      <c r="X5" s="206">
        <v>41.6</v>
      </c>
      <c r="Y5" s="206">
        <v>0</v>
      </c>
      <c r="Z5" s="206">
        <v>58.87</v>
      </c>
      <c r="AA5" s="206">
        <v>38.159999999999997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433.49</v>
      </c>
      <c r="L6" s="206">
        <v>0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0</v>
      </c>
      <c r="R6" s="206">
        <v>17.66</v>
      </c>
      <c r="S6" s="206">
        <v>11.02</v>
      </c>
      <c r="T6" s="206">
        <v>0</v>
      </c>
      <c r="U6" s="206">
        <v>49.86</v>
      </c>
      <c r="V6" s="206">
        <v>4.93</v>
      </c>
      <c r="W6" s="206">
        <v>14.72</v>
      </c>
      <c r="X6" s="206">
        <v>41.6</v>
      </c>
      <c r="Y6" s="206">
        <v>0</v>
      </c>
      <c r="Z6" s="206">
        <v>58.87</v>
      </c>
      <c r="AA6" s="206">
        <v>38.159999999999997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433.49</v>
      </c>
      <c r="L7" s="206">
        <v>0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0</v>
      </c>
      <c r="R7" s="206">
        <v>17.66</v>
      </c>
      <c r="S7" s="206">
        <v>11.02</v>
      </c>
      <c r="T7" s="206">
        <v>0</v>
      </c>
      <c r="U7" s="206">
        <v>49.86</v>
      </c>
      <c r="V7" s="206">
        <v>4.93</v>
      </c>
      <c r="W7" s="206">
        <v>14.72</v>
      </c>
      <c r="X7" s="206">
        <v>41.6</v>
      </c>
      <c r="Y7" s="206">
        <v>0</v>
      </c>
      <c r="Z7" s="206">
        <v>58.87</v>
      </c>
      <c r="AA7" s="206">
        <v>38.159999999999997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433.49</v>
      </c>
      <c r="L8" s="206">
        <v>0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0</v>
      </c>
      <c r="R8" s="206">
        <v>17.66</v>
      </c>
      <c r="S8" s="206">
        <v>11.02</v>
      </c>
      <c r="T8" s="206">
        <v>0</v>
      </c>
      <c r="U8" s="206">
        <v>49.86</v>
      </c>
      <c r="V8" s="206">
        <v>4.93</v>
      </c>
      <c r="W8" s="206">
        <v>14.72</v>
      </c>
      <c r="X8" s="206">
        <v>41.6</v>
      </c>
      <c r="Y8" s="206">
        <v>0</v>
      </c>
      <c r="Z8" s="206">
        <v>58.87</v>
      </c>
      <c r="AA8" s="206">
        <v>38.159999999999997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433.49</v>
      </c>
      <c r="L9" s="206">
        <v>0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0</v>
      </c>
      <c r="R9" s="206">
        <v>17.66</v>
      </c>
      <c r="S9" s="206">
        <v>11.02</v>
      </c>
      <c r="T9" s="206">
        <v>0</v>
      </c>
      <c r="U9" s="206">
        <v>49.86</v>
      </c>
      <c r="V9" s="206">
        <v>4.93</v>
      </c>
      <c r="W9" s="206">
        <v>14.41</v>
      </c>
      <c r="X9" s="206">
        <v>41.6</v>
      </c>
      <c r="Y9" s="206">
        <v>0</v>
      </c>
      <c r="Z9" s="206">
        <v>58.87</v>
      </c>
      <c r="AA9" s="206">
        <v>38.159999999999997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433.49</v>
      </c>
      <c r="L10" s="206">
        <v>0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0</v>
      </c>
      <c r="R10" s="206">
        <v>17.66</v>
      </c>
      <c r="S10" s="206">
        <v>11.02</v>
      </c>
      <c r="T10" s="206">
        <v>0</v>
      </c>
      <c r="U10" s="206">
        <v>49.86</v>
      </c>
      <c r="V10" s="206">
        <v>4.93</v>
      </c>
      <c r="W10" s="206">
        <v>14.32</v>
      </c>
      <c r="X10" s="206">
        <v>43.19</v>
      </c>
      <c r="Y10" s="206">
        <v>0</v>
      </c>
      <c r="Z10" s="206">
        <v>58.87</v>
      </c>
      <c r="AA10" s="206">
        <v>38.159999999999997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433.49</v>
      </c>
      <c r="L11" s="206">
        <v>0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0</v>
      </c>
      <c r="R11" s="206">
        <v>17.66</v>
      </c>
      <c r="S11" s="206">
        <v>11.02</v>
      </c>
      <c r="T11" s="206">
        <v>0</v>
      </c>
      <c r="U11" s="206">
        <v>49.86</v>
      </c>
      <c r="V11" s="206">
        <v>4.93</v>
      </c>
      <c r="W11" s="206">
        <v>14.32</v>
      </c>
      <c r="X11" s="206">
        <v>43.19</v>
      </c>
      <c r="Y11" s="206">
        <v>0</v>
      </c>
      <c r="Z11" s="206">
        <v>61.12</v>
      </c>
      <c r="AA11" s="206">
        <v>38.17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433.49</v>
      </c>
      <c r="L12" s="206">
        <v>0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0</v>
      </c>
      <c r="R12" s="206">
        <v>18.329999999999998</v>
      </c>
      <c r="S12" s="206">
        <v>11.02</v>
      </c>
      <c r="T12" s="206">
        <v>0</v>
      </c>
      <c r="U12" s="206">
        <v>49.86</v>
      </c>
      <c r="V12" s="206">
        <v>4.93</v>
      </c>
      <c r="W12" s="206">
        <v>14.63</v>
      </c>
      <c r="X12" s="206">
        <v>43.19</v>
      </c>
      <c r="Y12" s="206">
        <v>0</v>
      </c>
      <c r="Z12" s="206">
        <v>58.88</v>
      </c>
      <c r="AA12" s="206">
        <v>38.17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433.49</v>
      </c>
      <c r="L13" s="206">
        <v>0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0</v>
      </c>
      <c r="R13" s="206">
        <v>17.66</v>
      </c>
      <c r="S13" s="206">
        <v>11.02</v>
      </c>
      <c r="T13" s="206">
        <v>0</v>
      </c>
      <c r="U13" s="206">
        <v>49.86</v>
      </c>
      <c r="V13" s="206">
        <v>4.93</v>
      </c>
      <c r="W13" s="206">
        <v>14.63</v>
      </c>
      <c r="X13" s="206">
        <v>43.19</v>
      </c>
      <c r="Y13" s="206">
        <v>0</v>
      </c>
      <c r="Z13" s="206">
        <v>58.88</v>
      </c>
      <c r="AA13" s="206">
        <v>38.17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433.49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0</v>
      </c>
      <c r="R14" s="206">
        <v>17.66</v>
      </c>
      <c r="S14" s="206">
        <v>11.02</v>
      </c>
      <c r="T14" s="206">
        <v>0</v>
      </c>
      <c r="U14" s="206">
        <v>49.86</v>
      </c>
      <c r="V14" s="206">
        <v>4.93</v>
      </c>
      <c r="W14" s="206">
        <v>14.63</v>
      </c>
      <c r="X14" s="206">
        <v>43.19</v>
      </c>
      <c r="Y14" s="206">
        <v>0</v>
      </c>
      <c r="Z14" s="206">
        <v>58.88</v>
      </c>
      <c r="AA14" s="206">
        <v>38.17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375.69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19.29</v>
      </c>
      <c r="Q15" s="206">
        <v>0</v>
      </c>
      <c r="R15" s="206">
        <v>17.66</v>
      </c>
      <c r="S15" s="206">
        <v>11.02</v>
      </c>
      <c r="T15" s="206">
        <v>0</v>
      </c>
      <c r="U15" s="206">
        <v>49.86</v>
      </c>
      <c r="V15" s="206">
        <v>4.93</v>
      </c>
      <c r="W15" s="206">
        <v>14.63</v>
      </c>
      <c r="X15" s="206">
        <v>43.19</v>
      </c>
      <c r="Y15" s="206">
        <v>0</v>
      </c>
      <c r="Z15" s="206">
        <v>58.88</v>
      </c>
      <c r="AA15" s="206">
        <v>38.17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375.69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19.29</v>
      </c>
      <c r="Q16" s="206">
        <v>0</v>
      </c>
      <c r="R16" s="206">
        <v>17.66</v>
      </c>
      <c r="S16" s="206">
        <v>11.02</v>
      </c>
      <c r="T16" s="206">
        <v>0</v>
      </c>
      <c r="U16" s="206">
        <v>49.86</v>
      </c>
      <c r="V16" s="206">
        <v>4.93</v>
      </c>
      <c r="W16" s="206">
        <v>14.41</v>
      </c>
      <c r="X16" s="206">
        <v>41.41</v>
      </c>
      <c r="Y16" s="206">
        <v>0</v>
      </c>
      <c r="Z16" s="206">
        <v>56.42</v>
      </c>
      <c r="AA16" s="206">
        <v>38.159999999999997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322.58999999999997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19.29</v>
      </c>
      <c r="Q17" s="206">
        <v>0</v>
      </c>
      <c r="R17" s="206">
        <v>17.66</v>
      </c>
      <c r="S17" s="206">
        <v>11.02</v>
      </c>
      <c r="T17" s="206">
        <v>0</v>
      </c>
      <c r="U17" s="206">
        <v>49.86</v>
      </c>
      <c r="V17" s="206">
        <v>4.93</v>
      </c>
      <c r="W17" s="206">
        <v>14.41</v>
      </c>
      <c r="X17" s="206">
        <v>41.6</v>
      </c>
      <c r="Y17" s="206">
        <v>0</v>
      </c>
      <c r="Z17" s="206">
        <v>58.87</v>
      </c>
      <c r="AA17" s="206">
        <v>38.159999999999997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317.89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19.29</v>
      </c>
      <c r="Q18" s="206">
        <v>0</v>
      </c>
      <c r="R18" s="206">
        <v>17.66</v>
      </c>
      <c r="S18" s="206">
        <v>11.02</v>
      </c>
      <c r="T18" s="206">
        <v>0</v>
      </c>
      <c r="U18" s="206">
        <v>49.86</v>
      </c>
      <c r="V18" s="206">
        <v>4.93</v>
      </c>
      <c r="W18" s="206">
        <v>14.41</v>
      </c>
      <c r="X18" s="206">
        <v>41.6</v>
      </c>
      <c r="Y18" s="206">
        <v>0</v>
      </c>
      <c r="Z18" s="206">
        <v>58.87</v>
      </c>
      <c r="AA18" s="206">
        <v>38.159999999999997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317.89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19.29</v>
      </c>
      <c r="Q19" s="206">
        <v>0</v>
      </c>
      <c r="R19" s="206">
        <v>17.66</v>
      </c>
      <c r="S19" s="206">
        <v>11.02</v>
      </c>
      <c r="T19" s="206">
        <v>0</v>
      </c>
      <c r="U19" s="206">
        <v>49.86</v>
      </c>
      <c r="V19" s="206">
        <v>4.93</v>
      </c>
      <c r="W19" s="206">
        <v>14.41</v>
      </c>
      <c r="X19" s="206">
        <v>41.6</v>
      </c>
      <c r="Y19" s="206">
        <v>0</v>
      </c>
      <c r="Z19" s="206">
        <v>58.87</v>
      </c>
      <c r="AA19" s="206">
        <v>38.159999999999997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375.69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19.29</v>
      </c>
      <c r="Q20" s="206">
        <v>0</v>
      </c>
      <c r="R20" s="206">
        <v>17.66</v>
      </c>
      <c r="S20" s="206">
        <v>11.02</v>
      </c>
      <c r="T20" s="206">
        <v>0</v>
      </c>
      <c r="U20" s="206">
        <v>49.86</v>
      </c>
      <c r="V20" s="206">
        <v>4.93</v>
      </c>
      <c r="W20" s="206">
        <v>14.41</v>
      </c>
      <c r="X20" s="206">
        <v>41.6</v>
      </c>
      <c r="Y20" s="206">
        <v>0</v>
      </c>
      <c r="Z20" s="206">
        <v>58.87</v>
      </c>
      <c r="AA20" s="206">
        <v>38.159999999999997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433.49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19.29</v>
      </c>
      <c r="Q21" s="206">
        <v>0</v>
      </c>
      <c r="R21" s="206">
        <v>17.66</v>
      </c>
      <c r="S21" s="206">
        <v>11.02</v>
      </c>
      <c r="T21" s="206">
        <v>0</v>
      </c>
      <c r="U21" s="206">
        <v>49.86</v>
      </c>
      <c r="V21" s="206">
        <v>4.93</v>
      </c>
      <c r="W21" s="206">
        <v>14.41</v>
      </c>
      <c r="X21" s="206">
        <v>41.6</v>
      </c>
      <c r="Y21" s="206">
        <v>0</v>
      </c>
      <c r="Z21" s="206">
        <v>58.87</v>
      </c>
      <c r="AA21" s="206">
        <v>38.159999999999997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433.49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19.29</v>
      </c>
      <c r="Q22" s="206">
        <v>0</v>
      </c>
      <c r="R22" s="206">
        <v>17.62</v>
      </c>
      <c r="S22" s="206">
        <v>11.02</v>
      </c>
      <c r="T22" s="206">
        <v>0</v>
      </c>
      <c r="U22" s="206">
        <v>49.86</v>
      </c>
      <c r="V22" s="206">
        <v>4.93</v>
      </c>
      <c r="W22" s="206">
        <v>14.41</v>
      </c>
      <c r="X22" s="206">
        <v>41.6</v>
      </c>
      <c r="Y22" s="206">
        <v>0</v>
      </c>
      <c r="Z22" s="206">
        <v>58.87</v>
      </c>
      <c r="AA22" s="206">
        <v>38.17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492.41</v>
      </c>
      <c r="L23" s="206">
        <v>0</v>
      </c>
      <c r="M23" s="206">
        <v>60.47</v>
      </c>
      <c r="N23" s="206">
        <v>49.35</v>
      </c>
      <c r="O23" s="206">
        <v>69.66</v>
      </c>
      <c r="P23" s="206">
        <v>19.29</v>
      </c>
      <c r="Q23" s="206">
        <v>0</v>
      </c>
      <c r="R23" s="206">
        <v>17.649999999999999</v>
      </c>
      <c r="S23" s="206">
        <v>11.02</v>
      </c>
      <c r="T23" s="206">
        <v>0</v>
      </c>
      <c r="U23" s="206">
        <v>49.86</v>
      </c>
      <c r="V23" s="206">
        <v>4.93</v>
      </c>
      <c r="W23" s="206">
        <v>13.19</v>
      </c>
      <c r="X23" s="206">
        <v>41.6</v>
      </c>
      <c r="Y23" s="206">
        <v>0</v>
      </c>
      <c r="Z23" s="206">
        <v>58.87</v>
      </c>
      <c r="AA23" s="206">
        <v>38.17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492.41</v>
      </c>
      <c r="L24" s="206">
        <v>0</v>
      </c>
      <c r="M24" s="206">
        <v>60.47</v>
      </c>
      <c r="N24" s="206">
        <v>49.35</v>
      </c>
      <c r="O24" s="206">
        <v>69.66</v>
      </c>
      <c r="P24" s="206">
        <v>19.29</v>
      </c>
      <c r="Q24" s="206">
        <v>0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4.93</v>
      </c>
      <c r="W24" s="206">
        <v>13.19</v>
      </c>
      <c r="X24" s="206">
        <v>41.6</v>
      </c>
      <c r="Y24" s="206">
        <v>0</v>
      </c>
      <c r="Z24" s="206">
        <v>61.12</v>
      </c>
      <c r="AA24" s="206">
        <v>38.159999999999997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492.41</v>
      </c>
      <c r="L25" s="206">
        <v>0</v>
      </c>
      <c r="M25" s="206">
        <v>60.47</v>
      </c>
      <c r="N25" s="206">
        <v>49.35</v>
      </c>
      <c r="O25" s="206">
        <v>69.66</v>
      </c>
      <c r="P25" s="206">
        <v>19.29</v>
      </c>
      <c r="Q25" s="206">
        <v>0</v>
      </c>
      <c r="R25" s="206">
        <v>17.649999999999999</v>
      </c>
      <c r="S25" s="206">
        <v>11.02</v>
      </c>
      <c r="T25" s="206">
        <v>0</v>
      </c>
      <c r="U25" s="206">
        <v>49.86</v>
      </c>
      <c r="V25" s="206">
        <v>4.9400000000000004</v>
      </c>
      <c r="W25" s="206">
        <v>14.17</v>
      </c>
      <c r="X25" s="206">
        <v>43.19</v>
      </c>
      <c r="Y25" s="206">
        <v>0</v>
      </c>
      <c r="Z25" s="206">
        <v>58.88</v>
      </c>
      <c r="AA25" s="206">
        <v>38.159999999999997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492.41</v>
      </c>
      <c r="L26" s="206">
        <v>0</v>
      </c>
      <c r="M26" s="206">
        <v>60.47</v>
      </c>
      <c r="N26" s="206">
        <v>49.35</v>
      </c>
      <c r="O26" s="206">
        <v>69.66</v>
      </c>
      <c r="P26" s="206">
        <v>19.29</v>
      </c>
      <c r="Q26" s="206">
        <v>0</v>
      </c>
      <c r="R26" s="206">
        <v>17.649999999999999</v>
      </c>
      <c r="S26" s="206">
        <v>11.02</v>
      </c>
      <c r="T26" s="206">
        <v>0</v>
      </c>
      <c r="U26" s="206">
        <v>49.86</v>
      </c>
      <c r="V26" s="206">
        <v>4.9400000000000004</v>
      </c>
      <c r="W26" s="206">
        <v>14.17</v>
      </c>
      <c r="X26" s="206">
        <v>43.19</v>
      </c>
      <c r="Y26" s="206">
        <v>0</v>
      </c>
      <c r="Z26" s="206">
        <v>58.88</v>
      </c>
      <c r="AA26" s="206">
        <v>38.159999999999997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492.41</v>
      </c>
      <c r="L27" s="206">
        <v>0</v>
      </c>
      <c r="M27" s="206">
        <v>60.47</v>
      </c>
      <c r="N27" s="206">
        <v>49.35</v>
      </c>
      <c r="O27" s="206">
        <v>69.66</v>
      </c>
      <c r="P27" s="206">
        <v>19.29</v>
      </c>
      <c r="Q27" s="206">
        <v>0</v>
      </c>
      <c r="R27" s="206">
        <v>17.649999999999999</v>
      </c>
      <c r="S27" s="206">
        <v>11.02</v>
      </c>
      <c r="T27" s="206">
        <v>0</v>
      </c>
      <c r="U27" s="206">
        <v>49.86</v>
      </c>
      <c r="V27" s="206">
        <v>4.93</v>
      </c>
      <c r="W27" s="206">
        <v>12.26</v>
      </c>
      <c r="X27" s="206">
        <v>41.6</v>
      </c>
      <c r="Y27" s="206">
        <v>0</v>
      </c>
      <c r="Z27" s="206">
        <v>56.77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492.41</v>
      </c>
      <c r="L28" s="206">
        <v>0</v>
      </c>
      <c r="M28" s="206">
        <v>60.47</v>
      </c>
      <c r="N28" s="206">
        <v>49.35</v>
      </c>
      <c r="O28" s="206">
        <v>69.66</v>
      </c>
      <c r="P28" s="206">
        <v>19.29</v>
      </c>
      <c r="Q28" s="206">
        <v>0</v>
      </c>
      <c r="R28" s="206">
        <v>17.649999999999999</v>
      </c>
      <c r="S28" s="206">
        <v>11.02</v>
      </c>
      <c r="T28" s="206">
        <v>0</v>
      </c>
      <c r="U28" s="206">
        <v>49.86</v>
      </c>
      <c r="V28" s="206">
        <v>4.93</v>
      </c>
      <c r="W28" s="206">
        <v>12.26</v>
      </c>
      <c r="X28" s="206">
        <v>41.6</v>
      </c>
      <c r="Y28" s="206">
        <v>0</v>
      </c>
      <c r="Z28" s="206">
        <v>58.87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0.83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492.41</v>
      </c>
      <c r="L29" s="206">
        <v>0</v>
      </c>
      <c r="M29" s="206">
        <v>60.47</v>
      </c>
      <c r="N29" s="206">
        <v>49.35</v>
      </c>
      <c r="O29" s="206">
        <v>69.66</v>
      </c>
      <c r="P29" s="206">
        <v>19.29</v>
      </c>
      <c r="Q29" s="206">
        <v>0</v>
      </c>
      <c r="R29" s="206">
        <v>17.649999999999999</v>
      </c>
      <c r="S29" s="206">
        <v>11.02</v>
      </c>
      <c r="T29" s="206">
        <v>0</v>
      </c>
      <c r="U29" s="206">
        <v>49.86</v>
      </c>
      <c r="V29" s="206">
        <v>4.93</v>
      </c>
      <c r="W29" s="206">
        <v>12.26</v>
      </c>
      <c r="X29" s="206">
        <v>41.6</v>
      </c>
      <c r="Y29" s="206">
        <v>0</v>
      </c>
      <c r="Z29" s="206">
        <v>59.5</v>
      </c>
      <c r="AA29" s="206">
        <v>38.6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7.29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492.41</v>
      </c>
      <c r="L30" s="206">
        <v>0</v>
      </c>
      <c r="M30" s="206">
        <v>60.47</v>
      </c>
      <c r="N30" s="206">
        <v>49.35</v>
      </c>
      <c r="O30" s="206">
        <v>69.66</v>
      </c>
      <c r="P30" s="206">
        <v>19.29</v>
      </c>
      <c r="Q30" s="206">
        <v>0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4.93</v>
      </c>
      <c r="W30" s="206">
        <v>12.26</v>
      </c>
      <c r="X30" s="206">
        <v>41.6</v>
      </c>
      <c r="Y30" s="206">
        <v>0</v>
      </c>
      <c r="Z30" s="206">
        <v>59.5</v>
      </c>
      <c r="AA30" s="206">
        <v>38.6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15.83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492.41</v>
      </c>
      <c r="L31" s="206">
        <v>0</v>
      </c>
      <c r="M31" s="206">
        <v>60.47</v>
      </c>
      <c r="N31" s="206">
        <v>49.35</v>
      </c>
      <c r="O31" s="206">
        <v>69.66</v>
      </c>
      <c r="P31" s="206">
        <v>19.29</v>
      </c>
      <c r="Q31" s="206">
        <v>0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12.1</v>
      </c>
      <c r="X31" s="206">
        <v>41.6</v>
      </c>
      <c r="Y31" s="206">
        <v>0</v>
      </c>
      <c r="Z31" s="206">
        <v>58.87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27.76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492.41</v>
      </c>
      <c r="L32" s="206">
        <v>0</v>
      </c>
      <c r="M32" s="206">
        <v>60.47</v>
      </c>
      <c r="N32" s="206">
        <v>49.35</v>
      </c>
      <c r="O32" s="206">
        <v>69.66</v>
      </c>
      <c r="P32" s="206">
        <v>19.29</v>
      </c>
      <c r="Q32" s="206">
        <v>0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12.1</v>
      </c>
      <c r="X32" s="206">
        <v>41.6</v>
      </c>
      <c r="Y32" s="206">
        <v>0</v>
      </c>
      <c r="Z32" s="206">
        <v>58.87</v>
      </c>
      <c r="AA32" s="206">
        <v>38.17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39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492.41</v>
      </c>
      <c r="L33" s="206">
        <v>0</v>
      </c>
      <c r="M33" s="206">
        <v>60.47</v>
      </c>
      <c r="N33" s="206">
        <v>49.35</v>
      </c>
      <c r="O33" s="206">
        <v>69.66</v>
      </c>
      <c r="P33" s="206">
        <v>19.29</v>
      </c>
      <c r="Q33" s="206">
        <v>0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12.1</v>
      </c>
      <c r="X33" s="206">
        <v>41.6</v>
      </c>
      <c r="Y33" s="206">
        <v>0</v>
      </c>
      <c r="Z33" s="206">
        <v>58.87</v>
      </c>
      <c r="AA33" s="206">
        <v>38.17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492.41</v>
      </c>
      <c r="L34" s="206">
        <v>0</v>
      </c>
      <c r="M34" s="206">
        <v>60.47</v>
      </c>
      <c r="N34" s="206">
        <v>49.35</v>
      </c>
      <c r="O34" s="206">
        <v>69.66</v>
      </c>
      <c r="P34" s="206">
        <v>19.29</v>
      </c>
      <c r="Q34" s="206">
        <v>0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12.1</v>
      </c>
      <c r="X34" s="206">
        <v>41.6</v>
      </c>
      <c r="Y34" s="206">
        <v>0</v>
      </c>
      <c r="Z34" s="206">
        <v>58.87</v>
      </c>
      <c r="AA34" s="206">
        <v>38.17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492.41</v>
      </c>
      <c r="L35" s="206">
        <v>0</v>
      </c>
      <c r="M35" s="206">
        <v>60.47</v>
      </c>
      <c r="N35" s="206">
        <v>49.35</v>
      </c>
      <c r="O35" s="206">
        <v>69.66</v>
      </c>
      <c r="P35" s="206">
        <v>19.29</v>
      </c>
      <c r="Q35" s="206">
        <v>0</v>
      </c>
      <c r="R35" s="206">
        <v>17.649999999999999</v>
      </c>
      <c r="S35" s="206">
        <v>11.02</v>
      </c>
      <c r="T35" s="206">
        <v>0</v>
      </c>
      <c r="U35" s="206">
        <v>49.86</v>
      </c>
      <c r="V35" s="206">
        <v>4.93</v>
      </c>
      <c r="W35" s="206">
        <v>12.1</v>
      </c>
      <c r="X35" s="206">
        <v>41.6</v>
      </c>
      <c r="Y35" s="206">
        <v>0</v>
      </c>
      <c r="Z35" s="206">
        <v>58.87</v>
      </c>
      <c r="AA35" s="206">
        <v>38.17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492.41</v>
      </c>
      <c r="L36" s="206">
        <v>0</v>
      </c>
      <c r="M36" s="206">
        <v>60.47</v>
      </c>
      <c r="N36" s="206">
        <v>49.35</v>
      </c>
      <c r="O36" s="206">
        <v>69.66</v>
      </c>
      <c r="P36" s="206">
        <v>19.29</v>
      </c>
      <c r="Q36" s="206">
        <v>0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12.1</v>
      </c>
      <c r="X36" s="206">
        <v>41.6</v>
      </c>
      <c r="Y36" s="206">
        <v>0</v>
      </c>
      <c r="Z36" s="206">
        <v>58.87</v>
      </c>
      <c r="AA36" s="206">
        <v>38.17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492.41</v>
      </c>
      <c r="L37" s="206">
        <v>0</v>
      </c>
      <c r="M37" s="206">
        <v>60.47</v>
      </c>
      <c r="N37" s="206">
        <v>49.35</v>
      </c>
      <c r="O37" s="206">
        <v>69.66</v>
      </c>
      <c r="P37" s="206">
        <v>19.29</v>
      </c>
      <c r="Q37" s="206">
        <v>0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12.1</v>
      </c>
      <c r="X37" s="206">
        <v>43.67</v>
      </c>
      <c r="Y37" s="206">
        <v>0</v>
      </c>
      <c r="Z37" s="206">
        <v>58.87</v>
      </c>
      <c r="AA37" s="206">
        <v>38.17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492.41</v>
      </c>
      <c r="L38" s="206">
        <v>0</v>
      </c>
      <c r="M38" s="206">
        <v>60.47</v>
      </c>
      <c r="N38" s="206">
        <v>49.35</v>
      </c>
      <c r="O38" s="206">
        <v>69.66</v>
      </c>
      <c r="P38" s="206">
        <v>19.29</v>
      </c>
      <c r="Q38" s="206">
        <v>0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12.1</v>
      </c>
      <c r="X38" s="206">
        <v>44.38</v>
      </c>
      <c r="Y38" s="206">
        <v>0</v>
      </c>
      <c r="Z38" s="206">
        <v>58.87</v>
      </c>
      <c r="AA38" s="206">
        <v>38.17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492.41</v>
      </c>
      <c r="L39" s="206">
        <v>0</v>
      </c>
      <c r="M39" s="206">
        <v>60.47</v>
      </c>
      <c r="N39" s="206">
        <v>49.35</v>
      </c>
      <c r="O39" s="206">
        <v>69.66</v>
      </c>
      <c r="P39" s="206">
        <v>19.29</v>
      </c>
      <c r="Q39" s="206">
        <v>0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12.1</v>
      </c>
      <c r="X39" s="206">
        <v>44.42</v>
      </c>
      <c r="Y39" s="206">
        <v>0</v>
      </c>
      <c r="Z39" s="206">
        <v>58.87</v>
      </c>
      <c r="AA39" s="206">
        <v>38.17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492.41</v>
      </c>
      <c r="L40" s="206">
        <v>0</v>
      </c>
      <c r="M40" s="206">
        <v>60.47</v>
      </c>
      <c r="N40" s="206">
        <v>49.35</v>
      </c>
      <c r="O40" s="206">
        <v>69.66</v>
      </c>
      <c r="P40" s="206">
        <v>19.29</v>
      </c>
      <c r="Q40" s="206">
        <v>0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12.1</v>
      </c>
      <c r="X40" s="206">
        <v>45.72</v>
      </c>
      <c r="Y40" s="206">
        <v>0</v>
      </c>
      <c r="Z40" s="206">
        <v>58.87</v>
      </c>
      <c r="AA40" s="206">
        <v>38.17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492.41</v>
      </c>
      <c r="L41" s="206">
        <v>0</v>
      </c>
      <c r="M41" s="206">
        <v>60.47</v>
      </c>
      <c r="N41" s="206">
        <v>49.35</v>
      </c>
      <c r="O41" s="206">
        <v>69.66</v>
      </c>
      <c r="P41" s="206">
        <v>19.29</v>
      </c>
      <c r="Q41" s="206">
        <v>0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12.1</v>
      </c>
      <c r="X41" s="206">
        <v>47.49</v>
      </c>
      <c r="Y41" s="206">
        <v>0</v>
      </c>
      <c r="Z41" s="206">
        <v>58.87</v>
      </c>
      <c r="AA41" s="206">
        <v>38.17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492.41</v>
      </c>
      <c r="L42" s="206">
        <v>0</v>
      </c>
      <c r="M42" s="206">
        <v>60.47</v>
      </c>
      <c r="N42" s="206">
        <v>49.35</v>
      </c>
      <c r="O42" s="206">
        <v>69.66</v>
      </c>
      <c r="P42" s="206">
        <v>19.29</v>
      </c>
      <c r="Q42" s="206">
        <v>0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12.1</v>
      </c>
      <c r="X42" s="206">
        <v>47.49</v>
      </c>
      <c r="Y42" s="206">
        <v>0</v>
      </c>
      <c r="Z42" s="206">
        <v>58.87</v>
      </c>
      <c r="AA42" s="206">
        <v>38.17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492.41</v>
      </c>
      <c r="L43" s="206">
        <v>0</v>
      </c>
      <c r="M43" s="206">
        <v>60.47</v>
      </c>
      <c r="N43" s="206">
        <v>49.35</v>
      </c>
      <c r="O43" s="206">
        <v>69.66</v>
      </c>
      <c r="P43" s="206">
        <v>19.29</v>
      </c>
      <c r="Q43" s="206">
        <v>0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13.09</v>
      </c>
      <c r="X43" s="206">
        <v>50.15</v>
      </c>
      <c r="Y43" s="206">
        <v>0</v>
      </c>
      <c r="Z43" s="206">
        <v>58.87</v>
      </c>
      <c r="AA43" s="206">
        <v>38.17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492.41</v>
      </c>
      <c r="L44" s="206">
        <v>0</v>
      </c>
      <c r="M44" s="206">
        <v>60.47</v>
      </c>
      <c r="N44" s="206">
        <v>49.35</v>
      </c>
      <c r="O44" s="206">
        <v>69.66</v>
      </c>
      <c r="P44" s="206">
        <v>19.29</v>
      </c>
      <c r="Q44" s="206">
        <v>0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13.09</v>
      </c>
      <c r="X44" s="206">
        <v>50.15</v>
      </c>
      <c r="Y44" s="206">
        <v>0</v>
      </c>
      <c r="Z44" s="206">
        <v>58.87</v>
      </c>
      <c r="AA44" s="206">
        <v>38.17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492.42</v>
      </c>
      <c r="L45" s="206">
        <v>0</v>
      </c>
      <c r="M45" s="206">
        <v>60.47</v>
      </c>
      <c r="N45" s="206">
        <v>49.35</v>
      </c>
      <c r="O45" s="206">
        <v>69.66</v>
      </c>
      <c r="P45" s="206">
        <v>19.29</v>
      </c>
      <c r="Q45" s="206">
        <v>0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13.09</v>
      </c>
      <c r="X45" s="206">
        <v>52.36</v>
      </c>
      <c r="Y45" s="206">
        <v>0</v>
      </c>
      <c r="Z45" s="206">
        <v>58.87</v>
      </c>
      <c r="AA45" s="206">
        <v>38.17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492.42</v>
      </c>
      <c r="L46" s="206">
        <v>0</v>
      </c>
      <c r="M46" s="206">
        <v>60.47</v>
      </c>
      <c r="N46" s="206">
        <v>49.35</v>
      </c>
      <c r="O46" s="206">
        <v>69.66</v>
      </c>
      <c r="P46" s="206">
        <v>19.29</v>
      </c>
      <c r="Q46" s="206">
        <v>0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13.09</v>
      </c>
      <c r="X46" s="206">
        <v>52.36</v>
      </c>
      <c r="Y46" s="206">
        <v>0</v>
      </c>
      <c r="Z46" s="206">
        <v>58.87</v>
      </c>
      <c r="AA46" s="206">
        <v>38.17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492.42</v>
      </c>
      <c r="L47" s="206">
        <v>0</v>
      </c>
      <c r="M47" s="206">
        <v>60.47</v>
      </c>
      <c r="N47" s="206">
        <v>49.35</v>
      </c>
      <c r="O47" s="206">
        <v>69.66</v>
      </c>
      <c r="P47" s="206">
        <v>19.29</v>
      </c>
      <c r="Q47" s="206">
        <v>0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14.29</v>
      </c>
      <c r="X47" s="206">
        <v>55.48</v>
      </c>
      <c r="Y47" s="206">
        <v>0</v>
      </c>
      <c r="Z47" s="206">
        <v>58.87</v>
      </c>
      <c r="AA47" s="206">
        <v>38.17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492.42</v>
      </c>
      <c r="L48" s="206">
        <v>0</v>
      </c>
      <c r="M48" s="206">
        <v>60.47</v>
      </c>
      <c r="N48" s="206">
        <v>49.35</v>
      </c>
      <c r="O48" s="206">
        <v>69.66</v>
      </c>
      <c r="P48" s="206">
        <v>19.29</v>
      </c>
      <c r="Q48" s="206">
        <v>0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14.29</v>
      </c>
      <c r="X48" s="206">
        <v>55.48</v>
      </c>
      <c r="Y48" s="206">
        <v>0</v>
      </c>
      <c r="Z48" s="206">
        <v>58.87</v>
      </c>
      <c r="AA48" s="206">
        <v>38.17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492.41</v>
      </c>
      <c r="L49" s="206">
        <v>0</v>
      </c>
      <c r="M49" s="206">
        <v>60.47</v>
      </c>
      <c r="N49" s="206">
        <v>49.35</v>
      </c>
      <c r="O49" s="206">
        <v>69.66</v>
      </c>
      <c r="P49" s="206">
        <v>19.29</v>
      </c>
      <c r="Q49" s="206">
        <v>0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14.29</v>
      </c>
      <c r="X49" s="206">
        <v>59.92</v>
      </c>
      <c r="Y49" s="206">
        <v>0</v>
      </c>
      <c r="Z49" s="206">
        <v>58.87</v>
      </c>
      <c r="AA49" s="206">
        <v>38.17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492.41</v>
      </c>
      <c r="L50" s="206">
        <v>0</v>
      </c>
      <c r="M50" s="206">
        <v>60.47</v>
      </c>
      <c r="N50" s="206">
        <v>49.35</v>
      </c>
      <c r="O50" s="206">
        <v>69.66</v>
      </c>
      <c r="P50" s="206">
        <v>19.29</v>
      </c>
      <c r="Q50" s="206">
        <v>0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14.29</v>
      </c>
      <c r="X50" s="206">
        <v>59.92</v>
      </c>
      <c r="Y50" s="206">
        <v>0</v>
      </c>
      <c r="Z50" s="206">
        <v>58.87</v>
      </c>
      <c r="AA50" s="206">
        <v>38.17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482.61</v>
      </c>
      <c r="L51" s="206">
        <v>0</v>
      </c>
      <c r="M51" s="206">
        <v>60.47</v>
      </c>
      <c r="N51" s="206">
        <v>49.35</v>
      </c>
      <c r="O51" s="206">
        <v>69.66</v>
      </c>
      <c r="P51" s="206">
        <v>19.29</v>
      </c>
      <c r="Q51" s="206">
        <v>0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14.29</v>
      </c>
      <c r="X51" s="206">
        <v>62.41</v>
      </c>
      <c r="Y51" s="206">
        <v>0</v>
      </c>
      <c r="Z51" s="206">
        <v>58.88</v>
      </c>
      <c r="AA51" s="206">
        <v>38.17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463.35</v>
      </c>
      <c r="L52" s="206">
        <v>0</v>
      </c>
      <c r="M52" s="206">
        <v>60.47</v>
      </c>
      <c r="N52" s="206">
        <v>49.35</v>
      </c>
      <c r="O52" s="206">
        <v>69.66</v>
      </c>
      <c r="P52" s="206">
        <v>19.29</v>
      </c>
      <c r="Q52" s="206">
        <v>0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14.29</v>
      </c>
      <c r="X52" s="206">
        <v>62.41</v>
      </c>
      <c r="Y52" s="206">
        <v>0</v>
      </c>
      <c r="Z52" s="206">
        <v>58.88</v>
      </c>
      <c r="AA52" s="206">
        <v>38.17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448.9</v>
      </c>
      <c r="L53" s="206">
        <v>0</v>
      </c>
      <c r="M53" s="206">
        <v>60.47</v>
      </c>
      <c r="N53" s="206">
        <v>49.35</v>
      </c>
      <c r="O53" s="206">
        <v>69.66</v>
      </c>
      <c r="P53" s="206">
        <v>19.38</v>
      </c>
      <c r="Q53" s="206">
        <v>0</v>
      </c>
      <c r="R53" s="206">
        <v>17.649999999999999</v>
      </c>
      <c r="S53" s="206">
        <v>11.02</v>
      </c>
      <c r="T53" s="206">
        <v>0</v>
      </c>
      <c r="U53" s="206">
        <v>49.86</v>
      </c>
      <c r="V53" s="206">
        <v>4.93</v>
      </c>
      <c r="W53" s="206">
        <v>14.29</v>
      </c>
      <c r="X53" s="206">
        <v>62.41</v>
      </c>
      <c r="Y53" s="206">
        <v>0</v>
      </c>
      <c r="Z53" s="206">
        <v>58.88</v>
      </c>
      <c r="AA53" s="206">
        <v>38.17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42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440.23</v>
      </c>
      <c r="L54" s="206">
        <v>0</v>
      </c>
      <c r="M54" s="206">
        <v>60.47</v>
      </c>
      <c r="N54" s="206">
        <v>49.35</v>
      </c>
      <c r="O54" s="206">
        <v>69.66</v>
      </c>
      <c r="P54" s="206">
        <v>19.38</v>
      </c>
      <c r="Q54" s="206">
        <v>0</v>
      </c>
      <c r="R54" s="206">
        <v>18.14</v>
      </c>
      <c r="S54" s="206">
        <v>11.02</v>
      </c>
      <c r="T54" s="206">
        <v>0</v>
      </c>
      <c r="U54" s="206">
        <v>49.86</v>
      </c>
      <c r="V54" s="206">
        <v>4.9400000000000004</v>
      </c>
      <c r="W54" s="206">
        <v>14.29</v>
      </c>
      <c r="X54" s="206">
        <v>63.7</v>
      </c>
      <c r="Y54" s="206">
        <v>0</v>
      </c>
      <c r="Z54" s="206">
        <v>58.88</v>
      </c>
      <c r="AA54" s="206">
        <v>38.17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42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335.15</v>
      </c>
      <c r="L55" s="206">
        <v>0</v>
      </c>
      <c r="M55" s="206">
        <v>60.47</v>
      </c>
      <c r="N55" s="206">
        <v>49.35</v>
      </c>
      <c r="O55" s="206">
        <v>69.66</v>
      </c>
      <c r="P55" s="206">
        <v>19.38</v>
      </c>
      <c r="Q55" s="206">
        <v>0</v>
      </c>
      <c r="R55" s="206">
        <v>17.649999999999999</v>
      </c>
      <c r="S55" s="206">
        <v>11.37</v>
      </c>
      <c r="T55" s="206">
        <v>0</v>
      </c>
      <c r="U55" s="206">
        <v>49.86</v>
      </c>
      <c r="V55" s="206">
        <v>4.9400000000000004</v>
      </c>
      <c r="W55" s="206">
        <v>14.29</v>
      </c>
      <c r="X55" s="206">
        <v>62.41</v>
      </c>
      <c r="Y55" s="206">
        <v>0</v>
      </c>
      <c r="Z55" s="206">
        <v>58.88</v>
      </c>
      <c r="AA55" s="206">
        <v>38.159999999999997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42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289.64</v>
      </c>
      <c r="L56" s="206">
        <v>0</v>
      </c>
      <c r="M56" s="206">
        <v>60.47</v>
      </c>
      <c r="N56" s="206">
        <v>49.35</v>
      </c>
      <c r="O56" s="206">
        <v>69.66</v>
      </c>
      <c r="P56" s="206">
        <v>19.38</v>
      </c>
      <c r="Q56" s="206">
        <v>0</v>
      </c>
      <c r="R56" s="206">
        <v>17.649999999999999</v>
      </c>
      <c r="S56" s="206">
        <v>11.02</v>
      </c>
      <c r="T56" s="206">
        <v>0</v>
      </c>
      <c r="U56" s="206">
        <v>49.86</v>
      </c>
      <c r="V56" s="206">
        <v>4.9400000000000004</v>
      </c>
      <c r="W56" s="206">
        <v>14.29</v>
      </c>
      <c r="X56" s="206">
        <v>62.41</v>
      </c>
      <c r="Y56" s="206">
        <v>0</v>
      </c>
      <c r="Z56" s="206">
        <v>58.88</v>
      </c>
      <c r="AA56" s="206">
        <v>38.159999999999997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42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280.98</v>
      </c>
      <c r="L57" s="206">
        <v>0</v>
      </c>
      <c r="M57" s="206">
        <v>60.47</v>
      </c>
      <c r="N57" s="206">
        <v>49.35</v>
      </c>
      <c r="O57" s="206">
        <v>69.66</v>
      </c>
      <c r="P57" s="206">
        <v>19.38</v>
      </c>
      <c r="Q57" s="206">
        <v>0</v>
      </c>
      <c r="R57" s="206">
        <v>17.649999999999999</v>
      </c>
      <c r="S57" s="206">
        <v>11.02</v>
      </c>
      <c r="T57" s="206">
        <v>0</v>
      </c>
      <c r="U57" s="206">
        <v>49.86</v>
      </c>
      <c r="V57" s="206">
        <v>4.9400000000000004</v>
      </c>
      <c r="W57" s="206">
        <v>14.29</v>
      </c>
      <c r="X57" s="206">
        <v>62.41</v>
      </c>
      <c r="Y57" s="206">
        <v>0</v>
      </c>
      <c r="Z57" s="206">
        <v>58.88</v>
      </c>
      <c r="AA57" s="206">
        <v>38.159999999999997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42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268.60000000000002</v>
      </c>
      <c r="L58" s="206">
        <v>0</v>
      </c>
      <c r="M58" s="206">
        <v>60.47</v>
      </c>
      <c r="N58" s="206">
        <v>49.35</v>
      </c>
      <c r="O58" s="206">
        <v>69.66</v>
      </c>
      <c r="P58" s="206">
        <v>19.38</v>
      </c>
      <c r="Q58" s="206">
        <v>0</v>
      </c>
      <c r="R58" s="206">
        <v>17.649999999999999</v>
      </c>
      <c r="S58" s="206">
        <v>11.02</v>
      </c>
      <c r="T58" s="206">
        <v>0</v>
      </c>
      <c r="U58" s="206">
        <v>49.86</v>
      </c>
      <c r="V58" s="206">
        <v>4.9400000000000004</v>
      </c>
      <c r="W58" s="206">
        <v>14.29</v>
      </c>
      <c r="X58" s="206">
        <v>62.41</v>
      </c>
      <c r="Y58" s="206">
        <v>0</v>
      </c>
      <c r="Z58" s="206">
        <v>58.88</v>
      </c>
      <c r="AA58" s="206">
        <v>38.159999999999997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42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301.81</v>
      </c>
      <c r="L59" s="206">
        <v>0</v>
      </c>
      <c r="M59" s="206">
        <v>60.47</v>
      </c>
      <c r="N59" s="206">
        <v>49.35</v>
      </c>
      <c r="O59" s="206">
        <v>69.66</v>
      </c>
      <c r="P59" s="206">
        <v>19.38</v>
      </c>
      <c r="Q59" s="206">
        <v>0</v>
      </c>
      <c r="R59" s="206">
        <v>17.649999999999999</v>
      </c>
      <c r="S59" s="206">
        <v>11.02</v>
      </c>
      <c r="T59" s="206">
        <v>0</v>
      </c>
      <c r="U59" s="206">
        <v>49.86</v>
      </c>
      <c r="V59" s="206">
        <v>4.9400000000000004</v>
      </c>
      <c r="W59" s="206">
        <v>14.29</v>
      </c>
      <c r="X59" s="206">
        <v>62.41</v>
      </c>
      <c r="Y59" s="206">
        <v>0</v>
      </c>
      <c r="Z59" s="206">
        <v>58.88</v>
      </c>
      <c r="AA59" s="206">
        <v>38.159999999999997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42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297.64</v>
      </c>
      <c r="L60" s="206">
        <v>0</v>
      </c>
      <c r="M60" s="206">
        <v>60.47</v>
      </c>
      <c r="N60" s="206">
        <v>49.35</v>
      </c>
      <c r="O60" s="206">
        <v>69.66</v>
      </c>
      <c r="P60" s="206">
        <v>19.38</v>
      </c>
      <c r="Q60" s="206">
        <v>0</v>
      </c>
      <c r="R60" s="206">
        <v>17.649999999999999</v>
      </c>
      <c r="S60" s="206">
        <v>11.02</v>
      </c>
      <c r="T60" s="206">
        <v>0</v>
      </c>
      <c r="U60" s="206">
        <v>49.86</v>
      </c>
      <c r="V60" s="206">
        <v>4.9400000000000004</v>
      </c>
      <c r="W60" s="206">
        <v>14.29</v>
      </c>
      <c r="X60" s="206">
        <v>62.41</v>
      </c>
      <c r="Y60" s="206">
        <v>0</v>
      </c>
      <c r="Z60" s="206">
        <v>58.88</v>
      </c>
      <c r="AA60" s="206">
        <v>38.159999999999997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42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305.10000000000002</v>
      </c>
      <c r="L61" s="206">
        <v>0</v>
      </c>
      <c r="M61" s="206">
        <v>60.47</v>
      </c>
      <c r="N61" s="206">
        <v>49.35</v>
      </c>
      <c r="O61" s="206">
        <v>69.66</v>
      </c>
      <c r="P61" s="206">
        <v>19.38</v>
      </c>
      <c r="Q61" s="206">
        <v>0</v>
      </c>
      <c r="R61" s="206">
        <v>17.649999999999999</v>
      </c>
      <c r="S61" s="206">
        <v>11.02</v>
      </c>
      <c r="T61" s="206">
        <v>0</v>
      </c>
      <c r="U61" s="206">
        <v>49.86</v>
      </c>
      <c r="V61" s="206">
        <v>4.9400000000000004</v>
      </c>
      <c r="W61" s="206">
        <v>14.29</v>
      </c>
      <c r="X61" s="206">
        <v>62.41</v>
      </c>
      <c r="Y61" s="206">
        <v>0</v>
      </c>
      <c r="Z61" s="206">
        <v>58.85</v>
      </c>
      <c r="AA61" s="206">
        <v>38.15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42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309.25</v>
      </c>
      <c r="L62" s="206">
        <v>0</v>
      </c>
      <c r="M62" s="206">
        <v>60.47</v>
      </c>
      <c r="N62" s="206">
        <v>49.35</v>
      </c>
      <c r="O62" s="206">
        <v>69.66</v>
      </c>
      <c r="P62" s="206">
        <v>19.38</v>
      </c>
      <c r="Q62" s="206">
        <v>0</v>
      </c>
      <c r="R62" s="206">
        <v>17.649999999999999</v>
      </c>
      <c r="S62" s="206">
        <v>11.02</v>
      </c>
      <c r="T62" s="206">
        <v>0</v>
      </c>
      <c r="U62" s="206">
        <v>49.86</v>
      </c>
      <c r="V62" s="206">
        <v>4.9400000000000004</v>
      </c>
      <c r="W62" s="206">
        <v>14.29</v>
      </c>
      <c r="X62" s="206">
        <v>62.41</v>
      </c>
      <c r="Y62" s="206">
        <v>0</v>
      </c>
      <c r="Z62" s="206">
        <v>58.85</v>
      </c>
      <c r="AA62" s="206">
        <v>38.15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42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317.86</v>
      </c>
      <c r="L63" s="206">
        <v>0</v>
      </c>
      <c r="M63" s="206">
        <v>60.47</v>
      </c>
      <c r="N63" s="206">
        <v>49.35</v>
      </c>
      <c r="O63" s="206">
        <v>69.66</v>
      </c>
      <c r="P63" s="206">
        <v>19.38</v>
      </c>
      <c r="Q63" s="206">
        <v>0</v>
      </c>
      <c r="R63" s="206">
        <v>15.43</v>
      </c>
      <c r="S63" s="206">
        <v>11.02</v>
      </c>
      <c r="T63" s="206">
        <v>0</v>
      </c>
      <c r="U63" s="206">
        <v>49.86</v>
      </c>
      <c r="V63" s="206">
        <v>4.3499999999999996</v>
      </c>
      <c r="W63" s="206">
        <v>14.29</v>
      </c>
      <c r="X63" s="206">
        <v>58.9</v>
      </c>
      <c r="Y63" s="206">
        <v>0</v>
      </c>
      <c r="Z63" s="206">
        <v>50.88</v>
      </c>
      <c r="AA63" s="206">
        <v>38.17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42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325.37</v>
      </c>
      <c r="L64" s="206">
        <v>0</v>
      </c>
      <c r="M64" s="206">
        <v>60.47</v>
      </c>
      <c r="N64" s="206">
        <v>49.35</v>
      </c>
      <c r="O64" s="206">
        <v>69.66</v>
      </c>
      <c r="P64" s="206">
        <v>19.38</v>
      </c>
      <c r="Q64" s="206">
        <v>0</v>
      </c>
      <c r="R64" s="206">
        <v>17.649999999999999</v>
      </c>
      <c r="S64" s="206">
        <v>11.02</v>
      </c>
      <c r="T64" s="206">
        <v>0</v>
      </c>
      <c r="U64" s="206">
        <v>49.86</v>
      </c>
      <c r="V64" s="206">
        <v>4.93</v>
      </c>
      <c r="W64" s="206">
        <v>14.29</v>
      </c>
      <c r="X64" s="206">
        <v>62.41</v>
      </c>
      <c r="Y64" s="206">
        <v>0</v>
      </c>
      <c r="Z64" s="206">
        <v>58.87</v>
      </c>
      <c r="AA64" s="206">
        <v>38.17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42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347.87</v>
      </c>
      <c r="L65" s="206">
        <v>0</v>
      </c>
      <c r="M65" s="206">
        <v>60.47</v>
      </c>
      <c r="N65" s="206">
        <v>49.35</v>
      </c>
      <c r="O65" s="206">
        <v>69.66</v>
      </c>
      <c r="P65" s="206">
        <v>19.38</v>
      </c>
      <c r="Q65" s="206">
        <v>0</v>
      </c>
      <c r="R65" s="206">
        <v>17.649999999999999</v>
      </c>
      <c r="S65" s="206">
        <v>11.02</v>
      </c>
      <c r="T65" s="206">
        <v>0</v>
      </c>
      <c r="U65" s="206">
        <v>49.86</v>
      </c>
      <c r="V65" s="206">
        <v>4.93</v>
      </c>
      <c r="W65" s="206">
        <v>13.34</v>
      </c>
      <c r="X65" s="206">
        <v>62.41</v>
      </c>
      <c r="Y65" s="206">
        <v>0</v>
      </c>
      <c r="Z65" s="206">
        <v>58.87</v>
      </c>
      <c r="AA65" s="206">
        <v>38.17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42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375.69</v>
      </c>
      <c r="L66" s="206">
        <v>0</v>
      </c>
      <c r="M66" s="206">
        <v>60.47</v>
      </c>
      <c r="N66" s="206">
        <v>49.35</v>
      </c>
      <c r="O66" s="206">
        <v>69.66</v>
      </c>
      <c r="P66" s="206">
        <v>19.38</v>
      </c>
      <c r="Q66" s="206">
        <v>0</v>
      </c>
      <c r="R66" s="206">
        <v>17.649999999999999</v>
      </c>
      <c r="S66" s="206">
        <v>11.02</v>
      </c>
      <c r="T66" s="206">
        <v>0</v>
      </c>
      <c r="U66" s="206">
        <v>49.86</v>
      </c>
      <c r="V66" s="206">
        <v>4.93</v>
      </c>
      <c r="W66" s="206">
        <v>13.34</v>
      </c>
      <c r="X66" s="206">
        <v>62.41</v>
      </c>
      <c r="Y66" s="206">
        <v>0</v>
      </c>
      <c r="Z66" s="206">
        <v>58.87</v>
      </c>
      <c r="AA66" s="206">
        <v>38.17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42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409.02</v>
      </c>
      <c r="L67" s="206">
        <v>0</v>
      </c>
      <c r="M67" s="206">
        <v>60.47</v>
      </c>
      <c r="N67" s="206">
        <v>49.35</v>
      </c>
      <c r="O67" s="206">
        <v>69.66</v>
      </c>
      <c r="P67" s="206">
        <v>19.38</v>
      </c>
      <c r="Q67" s="206">
        <v>0</v>
      </c>
      <c r="R67" s="206">
        <v>17.649999999999999</v>
      </c>
      <c r="S67" s="206">
        <v>11.02</v>
      </c>
      <c r="T67" s="206">
        <v>0</v>
      </c>
      <c r="U67" s="206">
        <v>49.86</v>
      </c>
      <c r="V67" s="206">
        <v>4.93</v>
      </c>
      <c r="W67" s="206">
        <v>13.05</v>
      </c>
      <c r="X67" s="206">
        <v>62.41</v>
      </c>
      <c r="Y67" s="206">
        <v>0</v>
      </c>
      <c r="Z67" s="206">
        <v>58.87</v>
      </c>
      <c r="AA67" s="206">
        <v>38.17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42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437.65</v>
      </c>
      <c r="L68" s="206">
        <v>0</v>
      </c>
      <c r="M68" s="206">
        <v>60.47</v>
      </c>
      <c r="N68" s="206">
        <v>49.35</v>
      </c>
      <c r="O68" s="206">
        <v>69.66</v>
      </c>
      <c r="P68" s="206">
        <v>19.38</v>
      </c>
      <c r="Q68" s="206">
        <v>0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13.05</v>
      </c>
      <c r="X68" s="206">
        <v>62.41</v>
      </c>
      <c r="Y68" s="206">
        <v>0</v>
      </c>
      <c r="Z68" s="206">
        <v>58.87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42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423.05</v>
      </c>
      <c r="L69" s="206">
        <v>0</v>
      </c>
      <c r="M69" s="206">
        <v>60.47</v>
      </c>
      <c r="N69" s="206">
        <v>49.35</v>
      </c>
      <c r="O69" s="206">
        <v>69.66</v>
      </c>
      <c r="P69" s="206">
        <v>19.38</v>
      </c>
      <c r="Q69" s="206">
        <v>0</v>
      </c>
      <c r="R69" s="206">
        <v>17.649999999999999</v>
      </c>
      <c r="S69" s="206">
        <v>11.02</v>
      </c>
      <c r="T69" s="206">
        <v>0</v>
      </c>
      <c r="U69" s="206">
        <v>49.86</v>
      </c>
      <c r="V69" s="206">
        <v>4.93</v>
      </c>
      <c r="W69" s="206">
        <v>13.05</v>
      </c>
      <c r="X69" s="206">
        <v>62.41</v>
      </c>
      <c r="Y69" s="206">
        <v>0</v>
      </c>
      <c r="Z69" s="206">
        <v>58.87</v>
      </c>
      <c r="AA69" s="206">
        <v>38.17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42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416.08</v>
      </c>
      <c r="L70" s="206">
        <v>0</v>
      </c>
      <c r="M70" s="206">
        <v>60.47</v>
      </c>
      <c r="N70" s="206">
        <v>49.35</v>
      </c>
      <c r="O70" s="206">
        <v>69.66</v>
      </c>
      <c r="P70" s="206">
        <v>19.38</v>
      </c>
      <c r="Q70" s="206">
        <v>0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13.05</v>
      </c>
      <c r="X70" s="206">
        <v>62.41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492.41</v>
      </c>
      <c r="L71" s="206">
        <v>6.06</v>
      </c>
      <c r="M71" s="206">
        <v>60.47</v>
      </c>
      <c r="N71" s="206">
        <v>49.35</v>
      </c>
      <c r="O71" s="206">
        <v>69.66</v>
      </c>
      <c r="P71" s="206">
        <v>19.38</v>
      </c>
      <c r="Q71" s="206">
        <v>0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13.26</v>
      </c>
      <c r="X71" s="206">
        <v>62.41</v>
      </c>
      <c r="Y71" s="206">
        <v>0</v>
      </c>
      <c r="Z71" s="206">
        <v>58.87</v>
      </c>
      <c r="AA71" s="206">
        <v>38.17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38.700000000000003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492.41</v>
      </c>
      <c r="L72" s="206">
        <v>6.06</v>
      </c>
      <c r="M72" s="206">
        <v>60.47</v>
      </c>
      <c r="N72" s="206">
        <v>49.35</v>
      </c>
      <c r="O72" s="206">
        <v>69.66</v>
      </c>
      <c r="P72" s="206">
        <v>19.38</v>
      </c>
      <c r="Q72" s="206">
        <v>0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12.16</v>
      </c>
      <c r="X72" s="206">
        <v>62.41</v>
      </c>
      <c r="Y72" s="206">
        <v>0</v>
      </c>
      <c r="Z72" s="206">
        <v>58.87</v>
      </c>
      <c r="AA72" s="206">
        <v>38.17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28.68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492.41</v>
      </c>
      <c r="L73" s="206">
        <v>6.06</v>
      </c>
      <c r="M73" s="206">
        <v>60.47</v>
      </c>
      <c r="N73" s="206">
        <v>49.35</v>
      </c>
      <c r="O73" s="206">
        <v>69.66</v>
      </c>
      <c r="P73" s="206">
        <v>19.38</v>
      </c>
      <c r="Q73" s="206">
        <v>0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12.16</v>
      </c>
      <c r="X73" s="206">
        <v>62.41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14.4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492.41</v>
      </c>
      <c r="L74" s="206">
        <v>6.06</v>
      </c>
      <c r="M74" s="206">
        <v>60.47</v>
      </c>
      <c r="N74" s="206">
        <v>49.35</v>
      </c>
      <c r="O74" s="206">
        <v>69.66</v>
      </c>
      <c r="P74" s="206">
        <v>19.38</v>
      </c>
      <c r="Q74" s="206">
        <v>0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12.16</v>
      </c>
      <c r="X74" s="206">
        <v>62.41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3.6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492.41</v>
      </c>
      <c r="L75" s="206">
        <v>6.06</v>
      </c>
      <c r="M75" s="206">
        <v>60.47</v>
      </c>
      <c r="N75" s="206">
        <v>49.35</v>
      </c>
      <c r="O75" s="206">
        <v>69.66</v>
      </c>
      <c r="P75" s="206">
        <v>19.38</v>
      </c>
      <c r="Q75" s="206">
        <v>0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12.16</v>
      </c>
      <c r="X75" s="206">
        <v>62.41</v>
      </c>
      <c r="Y75" s="206">
        <v>0</v>
      </c>
      <c r="Z75" s="206">
        <v>58.87</v>
      </c>
      <c r="AA75" s="206">
        <v>38.17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492.41</v>
      </c>
      <c r="L76" s="206">
        <v>6.06</v>
      </c>
      <c r="M76" s="206">
        <v>60.47</v>
      </c>
      <c r="N76" s="206">
        <v>49.35</v>
      </c>
      <c r="O76" s="206">
        <v>69.66</v>
      </c>
      <c r="P76" s="206">
        <v>19.38</v>
      </c>
      <c r="Q76" s="206">
        <v>0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12.16</v>
      </c>
      <c r="X76" s="206">
        <v>62.41</v>
      </c>
      <c r="Y76" s="206">
        <v>0</v>
      </c>
      <c r="Z76" s="206">
        <v>58.87</v>
      </c>
      <c r="AA76" s="206">
        <v>38.17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492.41</v>
      </c>
      <c r="L77" s="206">
        <v>6.06</v>
      </c>
      <c r="M77" s="206">
        <v>60.47</v>
      </c>
      <c r="N77" s="206">
        <v>49.35</v>
      </c>
      <c r="O77" s="206">
        <v>69.66</v>
      </c>
      <c r="P77" s="206">
        <v>19.38</v>
      </c>
      <c r="Q77" s="206">
        <v>0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12.16</v>
      </c>
      <c r="X77" s="206">
        <v>62.41</v>
      </c>
      <c r="Y77" s="206">
        <v>0</v>
      </c>
      <c r="Z77" s="206">
        <v>58.87</v>
      </c>
      <c r="AA77" s="206">
        <v>38.17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492.41</v>
      </c>
      <c r="L78" s="206">
        <v>6.06</v>
      </c>
      <c r="M78" s="206">
        <v>60.47</v>
      </c>
      <c r="N78" s="206">
        <v>49.35</v>
      </c>
      <c r="O78" s="206">
        <v>69.66</v>
      </c>
      <c r="P78" s="206">
        <v>19.38</v>
      </c>
      <c r="Q78" s="206">
        <v>0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12.16</v>
      </c>
      <c r="X78" s="206">
        <v>62.41</v>
      </c>
      <c r="Y78" s="206">
        <v>0</v>
      </c>
      <c r="Z78" s="206">
        <v>58.87</v>
      </c>
      <c r="AA78" s="206">
        <v>38.17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492.41</v>
      </c>
      <c r="L79" s="206">
        <v>6.06</v>
      </c>
      <c r="M79" s="206">
        <v>60.47</v>
      </c>
      <c r="N79" s="206">
        <v>49.35</v>
      </c>
      <c r="O79" s="206">
        <v>69.66</v>
      </c>
      <c r="P79" s="206">
        <v>19.38</v>
      </c>
      <c r="Q79" s="206">
        <v>0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9.48</v>
      </c>
      <c r="X79" s="206">
        <v>62.41</v>
      </c>
      <c r="Y79" s="206">
        <v>0</v>
      </c>
      <c r="Z79" s="206">
        <v>58.87</v>
      </c>
      <c r="AA79" s="206">
        <v>38.17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492.41</v>
      </c>
      <c r="L80" s="206">
        <v>6.06</v>
      </c>
      <c r="M80" s="206">
        <v>60.47</v>
      </c>
      <c r="N80" s="206">
        <v>49.35</v>
      </c>
      <c r="O80" s="206">
        <v>69.66</v>
      </c>
      <c r="P80" s="206">
        <v>19.38</v>
      </c>
      <c r="Q80" s="206">
        <v>0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9.48</v>
      </c>
      <c r="X80" s="206">
        <v>62.41</v>
      </c>
      <c r="Y80" s="206">
        <v>0</v>
      </c>
      <c r="Z80" s="206">
        <v>58.87</v>
      </c>
      <c r="AA80" s="206">
        <v>38.17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492.41</v>
      </c>
      <c r="L81" s="206">
        <v>0</v>
      </c>
      <c r="M81" s="206">
        <v>60.47</v>
      </c>
      <c r="N81" s="206">
        <v>49.35</v>
      </c>
      <c r="O81" s="206">
        <v>69.66</v>
      </c>
      <c r="P81" s="206">
        <v>19.38</v>
      </c>
      <c r="Q81" s="206">
        <v>0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9.48</v>
      </c>
      <c r="X81" s="206">
        <v>62.41</v>
      </c>
      <c r="Y81" s="206">
        <v>0</v>
      </c>
      <c r="Z81" s="206">
        <v>58.87</v>
      </c>
      <c r="AA81" s="206">
        <v>38.17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492.41</v>
      </c>
      <c r="L82" s="206">
        <v>0</v>
      </c>
      <c r="M82" s="206">
        <v>60.47</v>
      </c>
      <c r="N82" s="206">
        <v>49.35</v>
      </c>
      <c r="O82" s="206">
        <v>69.66</v>
      </c>
      <c r="P82" s="206">
        <v>19.38</v>
      </c>
      <c r="Q82" s="206">
        <v>0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9.48</v>
      </c>
      <c r="X82" s="206">
        <v>62.41</v>
      </c>
      <c r="Y82" s="206">
        <v>0</v>
      </c>
      <c r="Z82" s="206">
        <v>58.87</v>
      </c>
      <c r="AA82" s="206">
        <v>38.17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492.41</v>
      </c>
      <c r="L83" s="206">
        <v>0</v>
      </c>
      <c r="M83" s="206">
        <v>60.47</v>
      </c>
      <c r="N83" s="206">
        <v>49.35</v>
      </c>
      <c r="O83" s="206">
        <v>69.66</v>
      </c>
      <c r="P83" s="206">
        <v>19.38</v>
      </c>
      <c r="Q83" s="206">
        <v>0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12.16</v>
      </c>
      <c r="X83" s="206">
        <v>62.41</v>
      </c>
      <c r="Y83" s="206">
        <v>0</v>
      </c>
      <c r="Z83" s="206">
        <v>58.87</v>
      </c>
      <c r="AA83" s="206">
        <v>38.17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492.41</v>
      </c>
      <c r="L84" s="206">
        <v>0</v>
      </c>
      <c r="M84" s="206">
        <v>60.47</v>
      </c>
      <c r="N84" s="206">
        <v>49.35</v>
      </c>
      <c r="O84" s="206">
        <v>69.66</v>
      </c>
      <c r="P84" s="206">
        <v>19.38</v>
      </c>
      <c r="Q84" s="206">
        <v>0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12.16</v>
      </c>
      <c r="X84" s="206">
        <v>62.41</v>
      </c>
      <c r="Y84" s="206">
        <v>0</v>
      </c>
      <c r="Z84" s="206">
        <v>58.87</v>
      </c>
      <c r="AA84" s="206">
        <v>38.17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492.41</v>
      </c>
      <c r="L85" s="206">
        <v>0</v>
      </c>
      <c r="M85" s="206">
        <v>60.47</v>
      </c>
      <c r="N85" s="206">
        <v>49.35</v>
      </c>
      <c r="O85" s="206">
        <v>69.66</v>
      </c>
      <c r="P85" s="206">
        <v>19.38</v>
      </c>
      <c r="Q85" s="206">
        <v>0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12.16</v>
      </c>
      <c r="X85" s="206">
        <v>62.41</v>
      </c>
      <c r="Y85" s="206">
        <v>0</v>
      </c>
      <c r="Z85" s="206">
        <v>58.87</v>
      </c>
      <c r="AA85" s="206">
        <v>38.17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492.41</v>
      </c>
      <c r="L86" s="206">
        <v>0</v>
      </c>
      <c r="M86" s="206">
        <v>60.47</v>
      </c>
      <c r="N86" s="206">
        <v>49.35</v>
      </c>
      <c r="O86" s="206">
        <v>69.66</v>
      </c>
      <c r="P86" s="206">
        <v>19.38</v>
      </c>
      <c r="Q86" s="206">
        <v>0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12.16</v>
      </c>
      <c r="X86" s="206">
        <v>62.41</v>
      </c>
      <c r="Y86" s="206">
        <v>0</v>
      </c>
      <c r="Z86" s="206">
        <v>58.87</v>
      </c>
      <c r="AA86" s="206">
        <v>38.17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492.41</v>
      </c>
      <c r="L87" s="206">
        <v>0</v>
      </c>
      <c r="M87" s="206">
        <v>60.47</v>
      </c>
      <c r="N87" s="206">
        <v>49.35</v>
      </c>
      <c r="O87" s="206">
        <v>69.66</v>
      </c>
      <c r="P87" s="206">
        <v>19.38</v>
      </c>
      <c r="Q87" s="206">
        <v>0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12.16</v>
      </c>
      <c r="X87" s="206">
        <v>62.41</v>
      </c>
      <c r="Y87" s="206">
        <v>0</v>
      </c>
      <c r="Z87" s="206">
        <v>58.87</v>
      </c>
      <c r="AA87" s="206">
        <v>38.17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492.41</v>
      </c>
      <c r="L88" s="206">
        <v>0</v>
      </c>
      <c r="M88" s="206">
        <v>60.47</v>
      </c>
      <c r="N88" s="206">
        <v>49.35</v>
      </c>
      <c r="O88" s="206">
        <v>69.66</v>
      </c>
      <c r="P88" s="206">
        <v>19.38</v>
      </c>
      <c r="Q88" s="206">
        <v>0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12.16</v>
      </c>
      <c r="X88" s="206">
        <v>62.41</v>
      </c>
      <c r="Y88" s="206">
        <v>0</v>
      </c>
      <c r="Z88" s="206">
        <v>58.87</v>
      </c>
      <c r="AA88" s="206">
        <v>38.17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492.41</v>
      </c>
      <c r="L89" s="206">
        <v>0</v>
      </c>
      <c r="M89" s="206">
        <v>60.47</v>
      </c>
      <c r="N89" s="206">
        <v>49.35</v>
      </c>
      <c r="O89" s="206">
        <v>69.66</v>
      </c>
      <c r="P89" s="206">
        <v>19.38</v>
      </c>
      <c r="Q89" s="206">
        <v>0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12.16</v>
      </c>
      <c r="X89" s="206">
        <v>62.41</v>
      </c>
      <c r="Y89" s="206">
        <v>0</v>
      </c>
      <c r="Z89" s="206">
        <v>58.87</v>
      </c>
      <c r="AA89" s="206">
        <v>38.17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492.41</v>
      </c>
      <c r="L90" s="206">
        <v>0</v>
      </c>
      <c r="M90" s="206">
        <v>60.47</v>
      </c>
      <c r="N90" s="206">
        <v>49.35</v>
      </c>
      <c r="O90" s="206">
        <v>69.66</v>
      </c>
      <c r="P90" s="206">
        <v>19.38</v>
      </c>
      <c r="Q90" s="206">
        <v>0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12.16</v>
      </c>
      <c r="X90" s="206">
        <v>62.41</v>
      </c>
      <c r="Y90" s="206">
        <v>0</v>
      </c>
      <c r="Z90" s="206">
        <v>58.87</v>
      </c>
      <c r="AA90" s="206">
        <v>38.17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492.41</v>
      </c>
      <c r="L91" s="206">
        <v>0</v>
      </c>
      <c r="M91" s="206">
        <v>60.47</v>
      </c>
      <c r="N91" s="206">
        <v>49.35</v>
      </c>
      <c r="O91" s="206">
        <v>69.66</v>
      </c>
      <c r="P91" s="206">
        <v>19.38</v>
      </c>
      <c r="Q91" s="206">
        <v>0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11.99</v>
      </c>
      <c r="X91" s="206">
        <v>62.41</v>
      </c>
      <c r="Y91" s="206">
        <v>0</v>
      </c>
      <c r="Z91" s="206">
        <v>58.87</v>
      </c>
      <c r="AA91" s="206">
        <v>38.17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492.41</v>
      </c>
      <c r="L92" s="206">
        <v>0</v>
      </c>
      <c r="M92" s="206">
        <v>60.47</v>
      </c>
      <c r="N92" s="206">
        <v>49.35</v>
      </c>
      <c r="O92" s="206">
        <v>69.66</v>
      </c>
      <c r="P92" s="206">
        <v>19.38</v>
      </c>
      <c r="Q92" s="206">
        <v>0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11.99</v>
      </c>
      <c r="X92" s="206">
        <v>62.41</v>
      </c>
      <c r="Y92" s="206">
        <v>0</v>
      </c>
      <c r="Z92" s="206">
        <v>58.87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492.41</v>
      </c>
      <c r="L93" s="206">
        <v>6.06</v>
      </c>
      <c r="M93" s="206">
        <v>60.47</v>
      </c>
      <c r="N93" s="206">
        <v>49.35</v>
      </c>
      <c r="O93" s="206">
        <v>69.66</v>
      </c>
      <c r="P93" s="206">
        <v>19.38</v>
      </c>
      <c r="Q93" s="206">
        <v>0</v>
      </c>
      <c r="R93" s="206">
        <v>17.649999999999999</v>
      </c>
      <c r="S93" s="206">
        <v>11.02</v>
      </c>
      <c r="T93" s="206">
        <v>0</v>
      </c>
      <c r="U93" s="206">
        <v>49.86</v>
      </c>
      <c r="V93" s="206">
        <v>4.93</v>
      </c>
      <c r="W93" s="206">
        <v>9.48</v>
      </c>
      <c r="X93" s="206">
        <v>62.41</v>
      </c>
      <c r="Y93" s="206">
        <v>0</v>
      </c>
      <c r="Z93" s="206">
        <v>58.87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492.41</v>
      </c>
      <c r="L94" s="206">
        <v>6.06</v>
      </c>
      <c r="M94" s="206">
        <v>60.47</v>
      </c>
      <c r="N94" s="206">
        <v>49.35</v>
      </c>
      <c r="O94" s="206">
        <v>69.66</v>
      </c>
      <c r="P94" s="206">
        <v>19.38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9.48</v>
      </c>
      <c r="X94" s="206">
        <v>62.41</v>
      </c>
      <c r="Y94" s="206">
        <v>0</v>
      </c>
      <c r="Z94" s="206">
        <v>58.87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492.41</v>
      </c>
      <c r="L95" s="206">
        <v>6.06</v>
      </c>
      <c r="M95" s="206">
        <v>60.47</v>
      </c>
      <c r="N95" s="206">
        <v>49.35</v>
      </c>
      <c r="O95" s="206">
        <v>69.66</v>
      </c>
      <c r="P95" s="206">
        <v>19.38</v>
      </c>
      <c r="Q95" s="206">
        <v>0</v>
      </c>
      <c r="R95" s="206">
        <v>17.649999999999999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9.48</v>
      </c>
      <c r="X95" s="206">
        <v>62.41</v>
      </c>
      <c r="Y95" s="206">
        <v>0</v>
      </c>
      <c r="Z95" s="206">
        <v>58.87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492.41</v>
      </c>
      <c r="L96" s="206">
        <v>6.06</v>
      </c>
      <c r="M96" s="206">
        <v>60.47</v>
      </c>
      <c r="N96" s="206">
        <v>49.35</v>
      </c>
      <c r="O96" s="206">
        <v>69.66</v>
      </c>
      <c r="P96" s="206">
        <v>19.38</v>
      </c>
      <c r="Q96" s="206">
        <v>0</v>
      </c>
      <c r="R96" s="206">
        <v>17.649999999999999</v>
      </c>
      <c r="S96" s="206">
        <v>11.02</v>
      </c>
      <c r="T96" s="206">
        <v>0</v>
      </c>
      <c r="U96" s="206">
        <v>49.86</v>
      </c>
      <c r="V96" s="206">
        <v>4.93</v>
      </c>
      <c r="W96" s="206">
        <v>9.48</v>
      </c>
      <c r="X96" s="206">
        <v>62.41</v>
      </c>
      <c r="Y96" s="206">
        <v>0</v>
      </c>
      <c r="Z96" s="206">
        <v>58.87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492.41</v>
      </c>
      <c r="L97" s="206">
        <v>6.06</v>
      </c>
      <c r="M97" s="206">
        <v>60.47</v>
      </c>
      <c r="N97" s="206">
        <v>49.35</v>
      </c>
      <c r="O97" s="206">
        <v>69.66</v>
      </c>
      <c r="P97" s="206">
        <v>19.38</v>
      </c>
      <c r="Q97" s="206">
        <v>0</v>
      </c>
      <c r="R97" s="206">
        <v>17.649999999999999</v>
      </c>
      <c r="S97" s="206">
        <v>11.02</v>
      </c>
      <c r="T97" s="206">
        <v>0</v>
      </c>
      <c r="U97" s="206">
        <v>49.86</v>
      </c>
      <c r="V97" s="206">
        <v>4.93</v>
      </c>
      <c r="W97" s="206">
        <v>9.48</v>
      </c>
      <c r="X97" s="206">
        <v>62.41</v>
      </c>
      <c r="Y97" s="206">
        <v>0</v>
      </c>
      <c r="Z97" s="206">
        <v>58.87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492.41</v>
      </c>
      <c r="L98" s="206">
        <v>6.06</v>
      </c>
      <c r="M98" s="206">
        <v>60.47</v>
      </c>
      <c r="N98" s="206">
        <v>49.35</v>
      </c>
      <c r="O98" s="206">
        <v>69.66</v>
      </c>
      <c r="P98" s="206">
        <v>19.38</v>
      </c>
      <c r="Q98" s="206">
        <v>0</v>
      </c>
      <c r="R98" s="206">
        <v>17.649999999999999</v>
      </c>
      <c r="S98" s="206">
        <v>11.02</v>
      </c>
      <c r="T98" s="206">
        <v>0</v>
      </c>
      <c r="U98" s="206">
        <v>49.86</v>
      </c>
      <c r="V98" s="206">
        <v>4.93</v>
      </c>
      <c r="W98" s="206">
        <v>9.48</v>
      </c>
      <c r="X98" s="206">
        <v>62.41</v>
      </c>
      <c r="Y98" s="206">
        <v>0</v>
      </c>
      <c r="Z98" s="206">
        <v>58.87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10.781437500000015</v>
      </c>
      <c r="L99">
        <f t="shared" si="0"/>
        <v>2.8825000000000007E-2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0.46426500000000098</v>
      </c>
      <c r="Q99">
        <f t="shared" si="0"/>
        <v>0</v>
      </c>
      <c r="R99">
        <f t="shared" si="0"/>
        <v>0.42337000000000069</v>
      </c>
      <c r="S99">
        <f t="shared" si="0"/>
        <v>0.26456749999999973</v>
      </c>
      <c r="T99">
        <f t="shared" si="0"/>
        <v>0</v>
      </c>
      <c r="U99">
        <f t="shared" si="0"/>
        <v>1.1966399999999997</v>
      </c>
      <c r="V99">
        <f t="shared" si="0"/>
        <v>0.11820250000000013</v>
      </c>
      <c r="W99">
        <f t="shared" si="0"/>
        <v>0.31065500000000007</v>
      </c>
      <c r="X99">
        <f t="shared" si="0"/>
        <v>1.2823449999999983</v>
      </c>
      <c r="Y99">
        <f t="shared" si="0"/>
        <v>0</v>
      </c>
      <c r="Z99">
        <f t="shared" si="0"/>
        <v>1.4112149999999988</v>
      </c>
      <c r="AA99">
        <f t="shared" si="0"/>
        <v>0.91623250000000089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0.44302250000000004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158.62</v>
      </c>
      <c r="L3" s="206">
        <v>19.149999999999999</v>
      </c>
      <c r="M3" s="206">
        <v>0</v>
      </c>
      <c r="N3" s="206">
        <v>28.53</v>
      </c>
      <c r="O3" s="206">
        <v>47.89</v>
      </c>
      <c r="P3" s="206">
        <v>48.61</v>
      </c>
      <c r="Q3" s="206">
        <v>0</v>
      </c>
      <c r="R3" s="206">
        <v>10.210000000000001</v>
      </c>
      <c r="S3" s="206">
        <v>6.37</v>
      </c>
      <c r="T3" s="206">
        <v>0</v>
      </c>
      <c r="U3" s="206">
        <v>265.69</v>
      </c>
      <c r="V3" s="206">
        <v>2.85</v>
      </c>
      <c r="W3" s="206">
        <v>8.51</v>
      </c>
      <c r="X3" s="206">
        <v>24.06</v>
      </c>
      <c r="Y3" s="206">
        <v>0</v>
      </c>
      <c r="Z3" s="206">
        <v>34.04</v>
      </c>
      <c r="AA3" s="206">
        <v>22.07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101.15</v>
      </c>
      <c r="L4" s="206">
        <v>18.87</v>
      </c>
      <c r="M4" s="206">
        <v>0</v>
      </c>
      <c r="N4" s="206">
        <v>28.53</v>
      </c>
      <c r="O4" s="206">
        <v>47.89</v>
      </c>
      <c r="P4" s="206">
        <v>48.61</v>
      </c>
      <c r="Q4" s="206">
        <v>0</v>
      </c>
      <c r="R4" s="206">
        <v>10.210000000000001</v>
      </c>
      <c r="S4" s="206">
        <v>6.37</v>
      </c>
      <c r="T4" s="206">
        <v>0</v>
      </c>
      <c r="U4" s="206">
        <v>265.69</v>
      </c>
      <c r="V4" s="206">
        <v>2.85</v>
      </c>
      <c r="W4" s="206">
        <v>8.51</v>
      </c>
      <c r="X4" s="206">
        <v>24.06</v>
      </c>
      <c r="Y4" s="206">
        <v>0</v>
      </c>
      <c r="Z4" s="206">
        <v>34.04</v>
      </c>
      <c r="AA4" s="206">
        <v>22.07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77.56</v>
      </c>
      <c r="L5" s="206">
        <v>19.09</v>
      </c>
      <c r="M5" s="206">
        <v>0</v>
      </c>
      <c r="N5" s="206">
        <v>28.53</v>
      </c>
      <c r="O5" s="206">
        <v>47.89</v>
      </c>
      <c r="P5" s="206">
        <v>48.61</v>
      </c>
      <c r="Q5" s="206">
        <v>0</v>
      </c>
      <c r="R5" s="206">
        <v>4.82</v>
      </c>
      <c r="S5" s="206">
        <v>2.89</v>
      </c>
      <c r="T5" s="206">
        <v>0</v>
      </c>
      <c r="U5" s="206">
        <v>265.69</v>
      </c>
      <c r="V5" s="206">
        <v>0</v>
      </c>
      <c r="W5" s="206">
        <v>8.51</v>
      </c>
      <c r="X5" s="206">
        <v>24.06</v>
      </c>
      <c r="Y5" s="206">
        <v>0</v>
      </c>
      <c r="Z5" s="206">
        <v>34.04</v>
      </c>
      <c r="AA5" s="206">
        <v>9.6300000000000008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77.06</v>
      </c>
      <c r="L6" s="206">
        <v>19.09</v>
      </c>
      <c r="M6" s="206">
        <v>0</v>
      </c>
      <c r="N6" s="206">
        <v>28.53</v>
      </c>
      <c r="O6" s="206">
        <v>47.89</v>
      </c>
      <c r="P6" s="206">
        <v>48.61</v>
      </c>
      <c r="Q6" s="206">
        <v>0</v>
      </c>
      <c r="R6" s="206">
        <v>4.82</v>
      </c>
      <c r="S6" s="206">
        <v>2.89</v>
      </c>
      <c r="T6" s="206">
        <v>0</v>
      </c>
      <c r="U6" s="206">
        <v>265.69</v>
      </c>
      <c r="V6" s="206">
        <v>0</v>
      </c>
      <c r="W6" s="206">
        <v>8.51</v>
      </c>
      <c r="X6" s="206">
        <v>24.06</v>
      </c>
      <c r="Y6" s="206">
        <v>0</v>
      </c>
      <c r="Z6" s="206">
        <v>34.04</v>
      </c>
      <c r="AA6" s="206">
        <v>9.6300000000000008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77.06</v>
      </c>
      <c r="L7" s="206">
        <v>19.14</v>
      </c>
      <c r="M7" s="206">
        <v>0</v>
      </c>
      <c r="N7" s="206">
        <v>28.53</v>
      </c>
      <c r="O7" s="206">
        <v>47.89</v>
      </c>
      <c r="P7" s="206">
        <v>48.61</v>
      </c>
      <c r="Q7" s="206">
        <v>0</v>
      </c>
      <c r="R7" s="206">
        <v>4.82</v>
      </c>
      <c r="S7" s="206">
        <v>2.89</v>
      </c>
      <c r="T7" s="206">
        <v>0</v>
      </c>
      <c r="U7" s="206">
        <v>265.69</v>
      </c>
      <c r="V7" s="206">
        <v>0</v>
      </c>
      <c r="W7" s="206">
        <v>8.51</v>
      </c>
      <c r="X7" s="206">
        <v>24.06</v>
      </c>
      <c r="Y7" s="206">
        <v>0</v>
      </c>
      <c r="Z7" s="206">
        <v>34.04</v>
      </c>
      <c r="AA7" s="206">
        <v>9.6300000000000008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77.06</v>
      </c>
      <c r="L8" s="206">
        <v>19.14</v>
      </c>
      <c r="M8" s="206">
        <v>0</v>
      </c>
      <c r="N8" s="206">
        <v>28.53</v>
      </c>
      <c r="O8" s="206">
        <v>47.89</v>
      </c>
      <c r="P8" s="206">
        <v>48.61</v>
      </c>
      <c r="Q8" s="206">
        <v>0</v>
      </c>
      <c r="R8" s="206">
        <v>4.82</v>
      </c>
      <c r="S8" s="206">
        <v>2.89</v>
      </c>
      <c r="T8" s="206">
        <v>0</v>
      </c>
      <c r="U8" s="206">
        <v>265.69</v>
      </c>
      <c r="V8" s="206">
        <v>0</v>
      </c>
      <c r="W8" s="206">
        <v>8.51</v>
      </c>
      <c r="X8" s="206">
        <v>24.06</v>
      </c>
      <c r="Y8" s="206">
        <v>0</v>
      </c>
      <c r="Z8" s="206">
        <v>34.04</v>
      </c>
      <c r="AA8" s="206">
        <v>9.6300000000000008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19.09</v>
      </c>
      <c r="M9" s="206">
        <v>0</v>
      </c>
      <c r="N9" s="206">
        <v>28.53</v>
      </c>
      <c r="O9" s="206">
        <v>47.89</v>
      </c>
      <c r="P9" s="206">
        <v>48.61</v>
      </c>
      <c r="Q9" s="206">
        <v>0</v>
      </c>
      <c r="R9" s="206">
        <v>4.82</v>
      </c>
      <c r="S9" s="206">
        <v>2.89</v>
      </c>
      <c r="T9" s="206">
        <v>0</v>
      </c>
      <c r="U9" s="206">
        <v>265.69</v>
      </c>
      <c r="V9" s="206">
        <v>0</v>
      </c>
      <c r="W9" s="206">
        <v>8.33</v>
      </c>
      <c r="X9" s="206">
        <v>24.06</v>
      </c>
      <c r="Y9" s="206">
        <v>0</v>
      </c>
      <c r="Z9" s="206">
        <v>15.41</v>
      </c>
      <c r="AA9" s="206">
        <v>9.6300000000000008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</v>
      </c>
      <c r="L10" s="206">
        <v>19.09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0</v>
      </c>
      <c r="R10" s="206">
        <v>4.82</v>
      </c>
      <c r="S10" s="206">
        <v>2.89</v>
      </c>
      <c r="T10" s="206">
        <v>0</v>
      </c>
      <c r="U10" s="206">
        <v>265.69</v>
      </c>
      <c r="V10" s="206">
        <v>0</v>
      </c>
      <c r="W10" s="206">
        <v>3.83</v>
      </c>
      <c r="X10" s="206">
        <v>21.37</v>
      </c>
      <c r="Y10" s="206">
        <v>0</v>
      </c>
      <c r="Z10" s="206">
        <v>15.41</v>
      </c>
      <c r="AA10" s="206">
        <v>9.6300000000000008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19.14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0</v>
      </c>
      <c r="R11" s="206">
        <v>4.82</v>
      </c>
      <c r="S11" s="206">
        <v>2.89</v>
      </c>
      <c r="T11" s="206">
        <v>0</v>
      </c>
      <c r="U11" s="206">
        <v>265.69</v>
      </c>
      <c r="V11" s="206">
        <v>0</v>
      </c>
      <c r="W11" s="206">
        <v>3.83</v>
      </c>
      <c r="X11" s="206">
        <v>21.37</v>
      </c>
      <c r="Y11" s="206">
        <v>0</v>
      </c>
      <c r="Z11" s="206">
        <v>16</v>
      </c>
      <c r="AA11" s="206">
        <v>9.6300000000000008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19.14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0</v>
      </c>
      <c r="R12" s="206">
        <v>5</v>
      </c>
      <c r="S12" s="206">
        <v>2.89</v>
      </c>
      <c r="T12" s="206">
        <v>0</v>
      </c>
      <c r="U12" s="206">
        <v>265.69</v>
      </c>
      <c r="V12" s="206">
        <v>0</v>
      </c>
      <c r="W12" s="206">
        <v>3.91</v>
      </c>
      <c r="X12" s="206">
        <v>20.49</v>
      </c>
      <c r="Y12" s="206">
        <v>0</v>
      </c>
      <c r="Z12" s="206">
        <v>15.41</v>
      </c>
      <c r="AA12" s="206">
        <v>9.6300000000000008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19.14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0</v>
      </c>
      <c r="R13" s="206">
        <v>4.82</v>
      </c>
      <c r="S13" s="206">
        <v>2.89</v>
      </c>
      <c r="T13" s="206">
        <v>0</v>
      </c>
      <c r="U13" s="206">
        <v>265.69</v>
      </c>
      <c r="V13" s="206">
        <v>0</v>
      </c>
      <c r="W13" s="206">
        <v>3.91</v>
      </c>
      <c r="X13" s="206">
        <v>20.49</v>
      </c>
      <c r="Y13" s="206">
        <v>0</v>
      </c>
      <c r="Z13" s="206">
        <v>15.41</v>
      </c>
      <c r="AA13" s="206">
        <v>9.6300000000000008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</v>
      </c>
      <c r="L14" s="206">
        <v>19.14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0</v>
      </c>
      <c r="R14" s="206">
        <v>4.82</v>
      </c>
      <c r="S14" s="206">
        <v>2.89</v>
      </c>
      <c r="T14" s="206">
        <v>0</v>
      </c>
      <c r="U14" s="206">
        <v>265.69</v>
      </c>
      <c r="V14" s="206">
        <v>0</v>
      </c>
      <c r="W14" s="206">
        <v>3.91</v>
      </c>
      <c r="X14" s="206">
        <v>20.49</v>
      </c>
      <c r="Y14" s="206">
        <v>0</v>
      </c>
      <c r="Z14" s="206">
        <v>15.41</v>
      </c>
      <c r="AA14" s="206">
        <v>9.6300000000000008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77.06</v>
      </c>
      <c r="L15" s="206">
        <v>18.73</v>
      </c>
      <c r="M15" s="206">
        <v>0</v>
      </c>
      <c r="N15" s="206">
        <v>28.53</v>
      </c>
      <c r="O15" s="206">
        <v>47.89</v>
      </c>
      <c r="P15" s="206">
        <v>48.4</v>
      </c>
      <c r="Q15" s="206">
        <v>0</v>
      </c>
      <c r="R15" s="206">
        <v>4.82</v>
      </c>
      <c r="S15" s="206">
        <v>2.89</v>
      </c>
      <c r="T15" s="206">
        <v>0</v>
      </c>
      <c r="U15" s="206">
        <v>265.69</v>
      </c>
      <c r="V15" s="206">
        <v>0</v>
      </c>
      <c r="W15" s="206">
        <v>3.91</v>
      </c>
      <c r="X15" s="206">
        <v>20.49</v>
      </c>
      <c r="Y15" s="206">
        <v>0</v>
      </c>
      <c r="Z15" s="206">
        <v>15.41</v>
      </c>
      <c r="AA15" s="206">
        <v>9.6300000000000008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77.06</v>
      </c>
      <c r="L16" s="206">
        <v>18.440000000000001</v>
      </c>
      <c r="M16" s="206">
        <v>0</v>
      </c>
      <c r="N16" s="206">
        <v>28.53</v>
      </c>
      <c r="O16" s="206">
        <v>47.89</v>
      </c>
      <c r="P16" s="206">
        <v>48.4</v>
      </c>
      <c r="Q16" s="206">
        <v>0</v>
      </c>
      <c r="R16" s="206">
        <v>4.82</v>
      </c>
      <c r="S16" s="206">
        <v>2.89</v>
      </c>
      <c r="T16" s="206">
        <v>0</v>
      </c>
      <c r="U16" s="206">
        <v>265.69</v>
      </c>
      <c r="V16" s="206">
        <v>0</v>
      </c>
      <c r="W16" s="206">
        <v>8.33</v>
      </c>
      <c r="X16" s="206">
        <v>23.95</v>
      </c>
      <c r="Y16" s="206">
        <v>0</v>
      </c>
      <c r="Z16" s="206">
        <v>14.77</v>
      </c>
      <c r="AA16" s="206">
        <v>9.6300000000000008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78.2</v>
      </c>
      <c r="L17" s="206">
        <v>18.440000000000001</v>
      </c>
      <c r="M17" s="206">
        <v>0</v>
      </c>
      <c r="N17" s="206">
        <v>28.53</v>
      </c>
      <c r="O17" s="206">
        <v>47.89</v>
      </c>
      <c r="P17" s="206">
        <v>48.4</v>
      </c>
      <c r="Q17" s="206">
        <v>0</v>
      </c>
      <c r="R17" s="206">
        <v>4.82</v>
      </c>
      <c r="S17" s="206">
        <v>2.89</v>
      </c>
      <c r="T17" s="206">
        <v>0</v>
      </c>
      <c r="U17" s="206">
        <v>265.69</v>
      </c>
      <c r="V17" s="206">
        <v>0</v>
      </c>
      <c r="W17" s="206">
        <v>8.33</v>
      </c>
      <c r="X17" s="206">
        <v>24.06</v>
      </c>
      <c r="Y17" s="206">
        <v>0</v>
      </c>
      <c r="Z17" s="206">
        <v>15.41</v>
      </c>
      <c r="AA17" s="206">
        <v>9.6300000000000008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77.06</v>
      </c>
      <c r="L18" s="206">
        <v>18.440000000000001</v>
      </c>
      <c r="M18" s="206">
        <v>0</v>
      </c>
      <c r="N18" s="206">
        <v>28.53</v>
      </c>
      <c r="O18" s="206">
        <v>47.89</v>
      </c>
      <c r="P18" s="206">
        <v>48.4</v>
      </c>
      <c r="Q18" s="206">
        <v>0</v>
      </c>
      <c r="R18" s="206">
        <v>4.82</v>
      </c>
      <c r="S18" s="206">
        <v>2.89</v>
      </c>
      <c r="T18" s="206">
        <v>0</v>
      </c>
      <c r="U18" s="206">
        <v>265.69</v>
      </c>
      <c r="V18" s="206">
        <v>0</v>
      </c>
      <c r="W18" s="206">
        <v>8.33</v>
      </c>
      <c r="X18" s="206">
        <v>24.06</v>
      </c>
      <c r="Y18" s="206">
        <v>0</v>
      </c>
      <c r="Z18" s="206">
        <v>15.41</v>
      </c>
      <c r="AA18" s="206">
        <v>9.6300000000000008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77.06</v>
      </c>
      <c r="L19" s="206">
        <v>18.440000000000001</v>
      </c>
      <c r="M19" s="206">
        <v>0</v>
      </c>
      <c r="N19" s="206">
        <v>28.53</v>
      </c>
      <c r="O19" s="206">
        <v>47.89</v>
      </c>
      <c r="P19" s="206">
        <v>48.4</v>
      </c>
      <c r="Q19" s="206">
        <v>0</v>
      </c>
      <c r="R19" s="206">
        <v>4.82</v>
      </c>
      <c r="S19" s="206">
        <v>2.89</v>
      </c>
      <c r="T19" s="206">
        <v>0</v>
      </c>
      <c r="U19" s="206">
        <v>265.69</v>
      </c>
      <c r="V19" s="206">
        <v>0</v>
      </c>
      <c r="W19" s="206">
        <v>8.33</v>
      </c>
      <c r="X19" s="206">
        <v>24.06</v>
      </c>
      <c r="Y19" s="206">
        <v>0</v>
      </c>
      <c r="Z19" s="206">
        <v>15.41</v>
      </c>
      <c r="AA19" s="206">
        <v>9.6300000000000008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77.06</v>
      </c>
      <c r="L20" s="206">
        <v>18.440000000000001</v>
      </c>
      <c r="M20" s="206">
        <v>0</v>
      </c>
      <c r="N20" s="206">
        <v>28.53</v>
      </c>
      <c r="O20" s="206">
        <v>47.89</v>
      </c>
      <c r="P20" s="206">
        <v>48.4</v>
      </c>
      <c r="Q20" s="206">
        <v>0</v>
      </c>
      <c r="R20" s="206">
        <v>4.82</v>
      </c>
      <c r="S20" s="206">
        <v>2.89</v>
      </c>
      <c r="T20" s="206">
        <v>0</v>
      </c>
      <c r="U20" s="206">
        <v>265.69</v>
      </c>
      <c r="V20" s="206">
        <v>0</v>
      </c>
      <c r="W20" s="206">
        <v>8.33</v>
      </c>
      <c r="X20" s="206">
        <v>24.06</v>
      </c>
      <c r="Y20" s="206">
        <v>0</v>
      </c>
      <c r="Z20" s="206">
        <v>34.04</v>
      </c>
      <c r="AA20" s="206">
        <v>9.6300000000000008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77.06</v>
      </c>
      <c r="L21" s="206">
        <v>18.440000000000001</v>
      </c>
      <c r="M21" s="206">
        <v>0</v>
      </c>
      <c r="N21" s="206">
        <v>28.53</v>
      </c>
      <c r="O21" s="206">
        <v>47.89</v>
      </c>
      <c r="P21" s="206">
        <v>48.4</v>
      </c>
      <c r="Q21" s="206">
        <v>0</v>
      </c>
      <c r="R21" s="206">
        <v>4.82</v>
      </c>
      <c r="S21" s="206">
        <v>2.89</v>
      </c>
      <c r="T21" s="206">
        <v>0</v>
      </c>
      <c r="U21" s="206">
        <v>265.69</v>
      </c>
      <c r="V21" s="206">
        <v>0</v>
      </c>
      <c r="W21" s="206">
        <v>8.33</v>
      </c>
      <c r="X21" s="206">
        <v>24.06</v>
      </c>
      <c r="Y21" s="206">
        <v>0</v>
      </c>
      <c r="Z21" s="206">
        <v>34.04</v>
      </c>
      <c r="AA21" s="206">
        <v>9.6300000000000008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77.06</v>
      </c>
      <c r="L22" s="206">
        <v>18.440000000000001</v>
      </c>
      <c r="M22" s="206">
        <v>0</v>
      </c>
      <c r="N22" s="206">
        <v>28.53</v>
      </c>
      <c r="O22" s="206">
        <v>47.89</v>
      </c>
      <c r="P22" s="206">
        <v>48.4</v>
      </c>
      <c r="Q22" s="206">
        <v>0</v>
      </c>
      <c r="R22" s="206">
        <v>10.19</v>
      </c>
      <c r="S22" s="206">
        <v>6.37</v>
      </c>
      <c r="T22" s="206">
        <v>0</v>
      </c>
      <c r="U22" s="206">
        <v>265.69</v>
      </c>
      <c r="V22" s="206">
        <v>2.85</v>
      </c>
      <c r="W22" s="206">
        <v>8.33</v>
      </c>
      <c r="X22" s="206">
        <v>24.06</v>
      </c>
      <c r="Y22" s="206">
        <v>0</v>
      </c>
      <c r="Z22" s="206">
        <v>34.04</v>
      </c>
      <c r="AA22" s="206">
        <v>22.07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77.06</v>
      </c>
      <c r="L23" s="206">
        <v>18.47</v>
      </c>
      <c r="M23" s="206">
        <v>0</v>
      </c>
      <c r="N23" s="206">
        <v>28.53</v>
      </c>
      <c r="O23" s="206">
        <v>47.89</v>
      </c>
      <c r="P23" s="206">
        <v>48.4</v>
      </c>
      <c r="Q23" s="206">
        <v>0</v>
      </c>
      <c r="R23" s="206">
        <v>10.210000000000001</v>
      </c>
      <c r="S23" s="206">
        <v>6.37</v>
      </c>
      <c r="T23" s="206">
        <v>0</v>
      </c>
      <c r="U23" s="206">
        <v>265.69</v>
      </c>
      <c r="V23" s="206">
        <v>2.85</v>
      </c>
      <c r="W23" s="206">
        <v>7.62</v>
      </c>
      <c r="X23" s="206">
        <v>24.06</v>
      </c>
      <c r="Y23" s="206">
        <v>0</v>
      </c>
      <c r="Z23" s="206">
        <v>34.04</v>
      </c>
      <c r="AA23" s="206">
        <v>22.07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77.06</v>
      </c>
      <c r="L24" s="206">
        <v>18.489999999999998</v>
      </c>
      <c r="M24" s="206">
        <v>0</v>
      </c>
      <c r="N24" s="206">
        <v>28.53</v>
      </c>
      <c r="O24" s="206">
        <v>47.89</v>
      </c>
      <c r="P24" s="206">
        <v>48.4</v>
      </c>
      <c r="Q24" s="206">
        <v>0</v>
      </c>
      <c r="R24" s="206">
        <v>10.210000000000001</v>
      </c>
      <c r="S24" s="206">
        <v>6.37</v>
      </c>
      <c r="T24" s="206">
        <v>0</v>
      </c>
      <c r="U24" s="206">
        <v>265.69</v>
      </c>
      <c r="V24" s="206">
        <v>2.85</v>
      </c>
      <c r="W24" s="206">
        <v>7.62</v>
      </c>
      <c r="X24" s="206">
        <v>24.06</v>
      </c>
      <c r="Y24" s="206">
        <v>0</v>
      </c>
      <c r="Z24" s="206">
        <v>35.340000000000003</v>
      </c>
      <c r="AA24" s="206">
        <v>22.07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158.62</v>
      </c>
      <c r="L25" s="206">
        <v>42.57</v>
      </c>
      <c r="M25" s="206">
        <v>0</v>
      </c>
      <c r="N25" s="206">
        <v>28.53</v>
      </c>
      <c r="O25" s="206">
        <v>47.89</v>
      </c>
      <c r="P25" s="206">
        <v>48.4</v>
      </c>
      <c r="Q25" s="206">
        <v>0</v>
      </c>
      <c r="R25" s="206">
        <v>10.210000000000001</v>
      </c>
      <c r="S25" s="206">
        <v>6.37</v>
      </c>
      <c r="T25" s="206">
        <v>0</v>
      </c>
      <c r="U25" s="206">
        <v>265.69</v>
      </c>
      <c r="V25" s="206">
        <v>2.85</v>
      </c>
      <c r="W25" s="206">
        <v>8.19</v>
      </c>
      <c r="X25" s="206">
        <v>24.98</v>
      </c>
      <c r="Y25" s="206">
        <v>0</v>
      </c>
      <c r="Z25" s="206">
        <v>34.04</v>
      </c>
      <c r="AA25" s="206">
        <v>22.07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158.62</v>
      </c>
      <c r="L26" s="206">
        <v>42.57</v>
      </c>
      <c r="M26" s="206">
        <v>0</v>
      </c>
      <c r="N26" s="206">
        <v>28.53</v>
      </c>
      <c r="O26" s="206">
        <v>47.89</v>
      </c>
      <c r="P26" s="206">
        <v>48.4</v>
      </c>
      <c r="Q26" s="206">
        <v>0</v>
      </c>
      <c r="R26" s="206">
        <v>10.210000000000001</v>
      </c>
      <c r="S26" s="206">
        <v>6.37</v>
      </c>
      <c r="T26" s="206">
        <v>0</v>
      </c>
      <c r="U26" s="206">
        <v>265.69</v>
      </c>
      <c r="V26" s="206">
        <v>2.85</v>
      </c>
      <c r="W26" s="206">
        <v>8.19</v>
      </c>
      <c r="X26" s="206">
        <v>24.98</v>
      </c>
      <c r="Y26" s="206">
        <v>0</v>
      </c>
      <c r="Z26" s="206">
        <v>34.04</v>
      </c>
      <c r="AA26" s="206">
        <v>22.07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158.62</v>
      </c>
      <c r="L27" s="206">
        <v>42.57</v>
      </c>
      <c r="M27" s="206">
        <v>0</v>
      </c>
      <c r="N27" s="206">
        <v>28.53</v>
      </c>
      <c r="O27" s="206">
        <v>47.89</v>
      </c>
      <c r="P27" s="206">
        <v>48.4</v>
      </c>
      <c r="Q27" s="206">
        <v>0</v>
      </c>
      <c r="R27" s="206">
        <v>10.210000000000001</v>
      </c>
      <c r="S27" s="206">
        <v>6.37</v>
      </c>
      <c r="T27" s="206">
        <v>0</v>
      </c>
      <c r="U27" s="206">
        <v>265.69</v>
      </c>
      <c r="V27" s="206">
        <v>2.85</v>
      </c>
      <c r="W27" s="206">
        <v>7.09</v>
      </c>
      <c r="X27" s="206">
        <v>24.06</v>
      </c>
      <c r="Y27" s="206">
        <v>0</v>
      </c>
      <c r="Z27" s="206">
        <v>32.82</v>
      </c>
      <c r="AA27" s="206">
        <v>22.07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158.62</v>
      </c>
      <c r="L28" s="206">
        <v>42.57</v>
      </c>
      <c r="M28" s="206">
        <v>0</v>
      </c>
      <c r="N28" s="206">
        <v>28.53</v>
      </c>
      <c r="O28" s="206">
        <v>47.89</v>
      </c>
      <c r="P28" s="206">
        <v>48.4</v>
      </c>
      <c r="Q28" s="206">
        <v>0</v>
      </c>
      <c r="R28" s="206">
        <v>10.210000000000001</v>
      </c>
      <c r="S28" s="206">
        <v>6.37</v>
      </c>
      <c r="T28" s="206">
        <v>0</v>
      </c>
      <c r="U28" s="206">
        <v>265.69</v>
      </c>
      <c r="V28" s="206">
        <v>2.85</v>
      </c>
      <c r="W28" s="206">
        <v>7.09</v>
      </c>
      <c r="X28" s="206">
        <v>24.06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2.58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158.62</v>
      </c>
      <c r="L29" s="206">
        <v>41.96</v>
      </c>
      <c r="M29" s="206">
        <v>0</v>
      </c>
      <c r="N29" s="206">
        <v>28.53</v>
      </c>
      <c r="O29" s="206">
        <v>47.89</v>
      </c>
      <c r="P29" s="206">
        <v>48.4</v>
      </c>
      <c r="Q29" s="206">
        <v>0</v>
      </c>
      <c r="R29" s="206">
        <v>10.210000000000001</v>
      </c>
      <c r="S29" s="206">
        <v>6.37</v>
      </c>
      <c r="T29" s="206">
        <v>0</v>
      </c>
      <c r="U29" s="206">
        <v>265.69</v>
      </c>
      <c r="V29" s="206">
        <v>2.85</v>
      </c>
      <c r="W29" s="206">
        <v>7.09</v>
      </c>
      <c r="X29" s="206">
        <v>24.06</v>
      </c>
      <c r="Y29" s="206">
        <v>0</v>
      </c>
      <c r="Z29" s="206">
        <v>34.409999999999997</v>
      </c>
      <c r="AA29" s="206">
        <v>22.32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4.46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158.62</v>
      </c>
      <c r="L30" s="206">
        <v>41.96</v>
      </c>
      <c r="M30" s="206">
        <v>0</v>
      </c>
      <c r="N30" s="206">
        <v>28.53</v>
      </c>
      <c r="O30" s="206">
        <v>47.89</v>
      </c>
      <c r="P30" s="206">
        <v>48.4</v>
      </c>
      <c r="Q30" s="206">
        <v>0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2.85</v>
      </c>
      <c r="W30" s="206">
        <v>7.09</v>
      </c>
      <c r="X30" s="206">
        <v>24.06</v>
      </c>
      <c r="Y30" s="206">
        <v>0</v>
      </c>
      <c r="Z30" s="206">
        <v>34.409999999999997</v>
      </c>
      <c r="AA30" s="206">
        <v>22.32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9.68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158.62</v>
      </c>
      <c r="L31" s="206">
        <v>41.96</v>
      </c>
      <c r="M31" s="206">
        <v>0</v>
      </c>
      <c r="N31" s="206">
        <v>28.53</v>
      </c>
      <c r="O31" s="206">
        <v>47.89</v>
      </c>
      <c r="P31" s="206">
        <v>48.4</v>
      </c>
      <c r="Q31" s="206">
        <v>0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2.85</v>
      </c>
      <c r="W31" s="206">
        <v>7</v>
      </c>
      <c r="X31" s="206">
        <v>24.06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16.98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158.62</v>
      </c>
      <c r="L32" s="206">
        <v>41.96</v>
      </c>
      <c r="M32" s="206">
        <v>0</v>
      </c>
      <c r="N32" s="206">
        <v>28.53</v>
      </c>
      <c r="O32" s="206">
        <v>47.89</v>
      </c>
      <c r="P32" s="206">
        <v>48.4</v>
      </c>
      <c r="Q32" s="206">
        <v>0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2.85</v>
      </c>
      <c r="W32" s="206">
        <v>7</v>
      </c>
      <c r="X32" s="206">
        <v>24.06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26.3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158.62</v>
      </c>
      <c r="L33" s="206">
        <v>41.96</v>
      </c>
      <c r="M33" s="206">
        <v>0</v>
      </c>
      <c r="N33" s="206">
        <v>28.53</v>
      </c>
      <c r="O33" s="206">
        <v>47.89</v>
      </c>
      <c r="P33" s="206">
        <v>48.4</v>
      </c>
      <c r="Q33" s="206">
        <v>0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2.85</v>
      </c>
      <c r="W33" s="206">
        <v>7</v>
      </c>
      <c r="X33" s="206">
        <v>24.06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158.62</v>
      </c>
      <c r="L34" s="206">
        <v>41.96</v>
      </c>
      <c r="M34" s="206">
        <v>0</v>
      </c>
      <c r="N34" s="206">
        <v>28.53</v>
      </c>
      <c r="O34" s="206">
        <v>47.89</v>
      </c>
      <c r="P34" s="206">
        <v>48.4</v>
      </c>
      <c r="Q34" s="206">
        <v>0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2.85</v>
      </c>
      <c r="W34" s="206">
        <v>7</v>
      </c>
      <c r="X34" s="206">
        <v>24.06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158.62</v>
      </c>
      <c r="L35" s="206">
        <v>41.96</v>
      </c>
      <c r="M35" s="206">
        <v>0</v>
      </c>
      <c r="N35" s="206">
        <v>28.53</v>
      </c>
      <c r="O35" s="206">
        <v>47.89</v>
      </c>
      <c r="P35" s="206">
        <v>48.4</v>
      </c>
      <c r="Q35" s="206">
        <v>0</v>
      </c>
      <c r="R35" s="206">
        <v>10.210000000000001</v>
      </c>
      <c r="S35" s="206">
        <v>6.37</v>
      </c>
      <c r="T35" s="206">
        <v>0</v>
      </c>
      <c r="U35" s="206">
        <v>265.69</v>
      </c>
      <c r="V35" s="206">
        <v>2.85</v>
      </c>
      <c r="W35" s="206">
        <v>7</v>
      </c>
      <c r="X35" s="206">
        <v>24.06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158.62</v>
      </c>
      <c r="L36" s="206">
        <v>41.96</v>
      </c>
      <c r="M36" s="206">
        <v>0</v>
      </c>
      <c r="N36" s="206">
        <v>28.53</v>
      </c>
      <c r="O36" s="206">
        <v>47.89</v>
      </c>
      <c r="P36" s="206">
        <v>48.4</v>
      </c>
      <c r="Q36" s="206">
        <v>0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2.85</v>
      </c>
      <c r="W36" s="206">
        <v>7</v>
      </c>
      <c r="X36" s="206">
        <v>24.06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158.62</v>
      </c>
      <c r="L37" s="206">
        <v>41.96</v>
      </c>
      <c r="M37" s="206">
        <v>0</v>
      </c>
      <c r="N37" s="206">
        <v>28.53</v>
      </c>
      <c r="O37" s="206">
        <v>47.89</v>
      </c>
      <c r="P37" s="206">
        <v>48.4</v>
      </c>
      <c r="Q37" s="206">
        <v>0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2.85</v>
      </c>
      <c r="W37" s="206">
        <v>7</v>
      </c>
      <c r="X37" s="206">
        <v>25.26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158.62</v>
      </c>
      <c r="L38" s="206">
        <v>41.96</v>
      </c>
      <c r="M38" s="206">
        <v>0</v>
      </c>
      <c r="N38" s="206">
        <v>28.53</v>
      </c>
      <c r="O38" s="206">
        <v>47.89</v>
      </c>
      <c r="P38" s="206">
        <v>48.4</v>
      </c>
      <c r="Q38" s="206">
        <v>0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2.85</v>
      </c>
      <c r="W38" s="206">
        <v>7</v>
      </c>
      <c r="X38" s="206">
        <v>25.66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158.62</v>
      </c>
      <c r="L39" s="206">
        <v>41.96</v>
      </c>
      <c r="M39" s="206">
        <v>0</v>
      </c>
      <c r="N39" s="206">
        <v>28.53</v>
      </c>
      <c r="O39" s="206">
        <v>47.89</v>
      </c>
      <c r="P39" s="206">
        <v>48.4</v>
      </c>
      <c r="Q39" s="206">
        <v>0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2.85</v>
      </c>
      <c r="W39" s="206">
        <v>7</v>
      </c>
      <c r="X39" s="206">
        <v>25.69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158.62</v>
      </c>
      <c r="L40" s="206">
        <v>41.96</v>
      </c>
      <c r="M40" s="206">
        <v>0</v>
      </c>
      <c r="N40" s="206">
        <v>28.53</v>
      </c>
      <c r="O40" s="206">
        <v>47.89</v>
      </c>
      <c r="P40" s="206">
        <v>48.4</v>
      </c>
      <c r="Q40" s="206">
        <v>0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2.85</v>
      </c>
      <c r="W40" s="206">
        <v>7</v>
      </c>
      <c r="X40" s="206">
        <v>26.43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158.62</v>
      </c>
      <c r="L41" s="206">
        <v>41.96</v>
      </c>
      <c r="M41" s="206">
        <v>0</v>
      </c>
      <c r="N41" s="206">
        <v>28.53</v>
      </c>
      <c r="O41" s="206">
        <v>47.89</v>
      </c>
      <c r="P41" s="206">
        <v>48.4</v>
      </c>
      <c r="Q41" s="206">
        <v>0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2.85</v>
      </c>
      <c r="W41" s="206">
        <v>7</v>
      </c>
      <c r="X41" s="206">
        <v>27.46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158.62</v>
      </c>
      <c r="L42" s="206">
        <v>37.119999999999997</v>
      </c>
      <c r="M42" s="206">
        <v>0</v>
      </c>
      <c r="N42" s="206">
        <v>28.53</v>
      </c>
      <c r="O42" s="206">
        <v>47.89</v>
      </c>
      <c r="P42" s="206">
        <v>48.4</v>
      </c>
      <c r="Q42" s="206">
        <v>0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2.85</v>
      </c>
      <c r="W42" s="206">
        <v>7</v>
      </c>
      <c r="X42" s="206">
        <v>27.46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158.62</v>
      </c>
      <c r="L43" s="206">
        <v>41.96</v>
      </c>
      <c r="M43" s="206">
        <v>0</v>
      </c>
      <c r="N43" s="206">
        <v>28.53</v>
      </c>
      <c r="O43" s="206">
        <v>47.89</v>
      </c>
      <c r="P43" s="206">
        <v>48.4</v>
      </c>
      <c r="Q43" s="206">
        <v>0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2.85</v>
      </c>
      <c r="W43" s="206">
        <v>7.57</v>
      </c>
      <c r="X43" s="206">
        <v>28.24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158.62</v>
      </c>
      <c r="L44" s="206">
        <v>18.16</v>
      </c>
      <c r="M44" s="206">
        <v>0</v>
      </c>
      <c r="N44" s="206">
        <v>28.53</v>
      </c>
      <c r="O44" s="206">
        <v>47.89</v>
      </c>
      <c r="P44" s="206">
        <v>48.4</v>
      </c>
      <c r="Q44" s="206">
        <v>0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2.85</v>
      </c>
      <c r="W44" s="206">
        <v>7.57</v>
      </c>
      <c r="X44" s="206">
        <v>28.24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105.19</v>
      </c>
      <c r="L45" s="206">
        <v>18.2</v>
      </c>
      <c r="M45" s="206">
        <v>0</v>
      </c>
      <c r="N45" s="206">
        <v>28.53</v>
      </c>
      <c r="O45" s="206">
        <v>47.89</v>
      </c>
      <c r="P45" s="206">
        <v>48.4</v>
      </c>
      <c r="Q45" s="206">
        <v>0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2.85</v>
      </c>
      <c r="W45" s="206">
        <v>7.57</v>
      </c>
      <c r="X45" s="206">
        <v>28.23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105.19</v>
      </c>
      <c r="L46" s="206">
        <v>18.2</v>
      </c>
      <c r="M46" s="206">
        <v>0</v>
      </c>
      <c r="N46" s="206">
        <v>28.53</v>
      </c>
      <c r="O46" s="206">
        <v>47.89</v>
      </c>
      <c r="P46" s="206">
        <v>48.4</v>
      </c>
      <c r="Q46" s="206">
        <v>0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2.85</v>
      </c>
      <c r="W46" s="206">
        <v>7.57</v>
      </c>
      <c r="X46" s="206">
        <v>28.23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105.19</v>
      </c>
      <c r="L47" s="206">
        <v>18.2</v>
      </c>
      <c r="M47" s="206">
        <v>0</v>
      </c>
      <c r="N47" s="206">
        <v>28.53</v>
      </c>
      <c r="O47" s="206">
        <v>47.89</v>
      </c>
      <c r="P47" s="206">
        <v>48.39</v>
      </c>
      <c r="Q47" s="206">
        <v>0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2.85</v>
      </c>
      <c r="W47" s="206">
        <v>8.26</v>
      </c>
      <c r="X47" s="206">
        <v>28.23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105.19</v>
      </c>
      <c r="L48" s="206">
        <v>18.2</v>
      </c>
      <c r="M48" s="206">
        <v>0</v>
      </c>
      <c r="N48" s="206">
        <v>28.53</v>
      </c>
      <c r="O48" s="206">
        <v>47.89</v>
      </c>
      <c r="P48" s="206">
        <v>48.39</v>
      </c>
      <c r="Q48" s="206">
        <v>0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2.85</v>
      </c>
      <c r="W48" s="206">
        <v>8.26</v>
      </c>
      <c r="X48" s="206">
        <v>28.23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95.17</v>
      </c>
      <c r="L49" s="206">
        <v>18.260000000000002</v>
      </c>
      <c r="M49" s="206">
        <v>0</v>
      </c>
      <c r="N49" s="206">
        <v>28.53</v>
      </c>
      <c r="O49" s="206">
        <v>47.89</v>
      </c>
      <c r="P49" s="206">
        <v>48.39</v>
      </c>
      <c r="Q49" s="206">
        <v>0</v>
      </c>
      <c r="R49" s="206">
        <v>10.210000000000001</v>
      </c>
      <c r="S49" s="206">
        <v>6.37</v>
      </c>
      <c r="T49" s="206">
        <v>0</v>
      </c>
      <c r="U49" s="206">
        <v>265.69</v>
      </c>
      <c r="V49" s="206">
        <v>2.85</v>
      </c>
      <c r="W49" s="206">
        <v>8.26</v>
      </c>
      <c r="X49" s="206">
        <v>28.23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90.17</v>
      </c>
      <c r="L50" s="206">
        <v>18.260000000000002</v>
      </c>
      <c r="M50" s="206">
        <v>0</v>
      </c>
      <c r="N50" s="206">
        <v>28.53</v>
      </c>
      <c r="O50" s="206">
        <v>47.89</v>
      </c>
      <c r="P50" s="206">
        <v>48.39</v>
      </c>
      <c r="Q50" s="206">
        <v>0</v>
      </c>
      <c r="R50" s="206">
        <v>10.210000000000001</v>
      </c>
      <c r="S50" s="206">
        <v>6.37</v>
      </c>
      <c r="T50" s="206">
        <v>0</v>
      </c>
      <c r="U50" s="206">
        <v>265.69</v>
      </c>
      <c r="V50" s="206">
        <v>2.85</v>
      </c>
      <c r="W50" s="206">
        <v>8.26</v>
      </c>
      <c r="X50" s="206">
        <v>28.23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84.15</v>
      </c>
      <c r="L51" s="206">
        <v>18.260000000000002</v>
      </c>
      <c r="M51" s="206">
        <v>0</v>
      </c>
      <c r="N51" s="206">
        <v>28.53</v>
      </c>
      <c r="O51" s="206">
        <v>47.89</v>
      </c>
      <c r="P51" s="206">
        <v>48.39</v>
      </c>
      <c r="Q51" s="206">
        <v>0</v>
      </c>
      <c r="R51" s="206">
        <v>10.210000000000001</v>
      </c>
      <c r="S51" s="206">
        <v>6.37</v>
      </c>
      <c r="T51" s="206">
        <v>0</v>
      </c>
      <c r="U51" s="206">
        <v>265.69</v>
      </c>
      <c r="V51" s="206">
        <v>2.85</v>
      </c>
      <c r="W51" s="206">
        <v>8.26</v>
      </c>
      <c r="X51" s="206">
        <v>28.23</v>
      </c>
      <c r="Y51" s="206">
        <v>0</v>
      </c>
      <c r="Z51" s="206">
        <v>34.04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74.14</v>
      </c>
      <c r="L52" s="206">
        <v>18.260000000000002</v>
      </c>
      <c r="M52" s="206">
        <v>0</v>
      </c>
      <c r="N52" s="206">
        <v>28.53</v>
      </c>
      <c r="O52" s="206">
        <v>47.89</v>
      </c>
      <c r="P52" s="206">
        <v>48.39</v>
      </c>
      <c r="Q52" s="206">
        <v>0</v>
      </c>
      <c r="R52" s="206">
        <v>10.210000000000001</v>
      </c>
      <c r="S52" s="206">
        <v>6.37</v>
      </c>
      <c r="T52" s="206">
        <v>0</v>
      </c>
      <c r="U52" s="206">
        <v>265.69</v>
      </c>
      <c r="V52" s="206">
        <v>2.85</v>
      </c>
      <c r="W52" s="206">
        <v>8.26</v>
      </c>
      <c r="X52" s="206">
        <v>28.23</v>
      </c>
      <c r="Y52" s="206">
        <v>0</v>
      </c>
      <c r="Z52" s="206">
        <v>34.04</v>
      </c>
      <c r="AA52" s="206">
        <v>22.07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74.14</v>
      </c>
      <c r="L53" s="206">
        <v>18.260000000000002</v>
      </c>
      <c r="M53" s="206">
        <v>0</v>
      </c>
      <c r="N53" s="206">
        <v>28.53</v>
      </c>
      <c r="O53" s="206">
        <v>47.89</v>
      </c>
      <c r="P53" s="206">
        <v>48.61</v>
      </c>
      <c r="Q53" s="206">
        <v>0</v>
      </c>
      <c r="R53" s="206">
        <v>10.210000000000001</v>
      </c>
      <c r="S53" s="206">
        <v>6.37</v>
      </c>
      <c r="T53" s="206">
        <v>0</v>
      </c>
      <c r="U53" s="206">
        <v>265.69</v>
      </c>
      <c r="V53" s="206">
        <v>2.85</v>
      </c>
      <c r="W53" s="206">
        <v>8.26</v>
      </c>
      <c r="X53" s="206">
        <v>28.23</v>
      </c>
      <c r="Y53" s="206">
        <v>0</v>
      </c>
      <c r="Z53" s="206">
        <v>34.04</v>
      </c>
      <c r="AA53" s="206">
        <v>22.07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74.14</v>
      </c>
      <c r="L54" s="206">
        <v>18.260000000000002</v>
      </c>
      <c r="M54" s="206">
        <v>0</v>
      </c>
      <c r="N54" s="206">
        <v>28.53</v>
      </c>
      <c r="O54" s="206">
        <v>47.89</v>
      </c>
      <c r="P54" s="206">
        <v>48.61</v>
      </c>
      <c r="Q54" s="206">
        <v>0</v>
      </c>
      <c r="R54" s="206">
        <v>10.49</v>
      </c>
      <c r="S54" s="206">
        <v>6.37</v>
      </c>
      <c r="T54" s="206">
        <v>0</v>
      </c>
      <c r="U54" s="206">
        <v>265.69</v>
      </c>
      <c r="V54" s="206">
        <v>2.85</v>
      </c>
      <c r="W54" s="206">
        <v>8.27</v>
      </c>
      <c r="X54" s="206">
        <v>28.82</v>
      </c>
      <c r="Y54" s="206">
        <v>0</v>
      </c>
      <c r="Z54" s="206">
        <v>34.04</v>
      </c>
      <c r="AA54" s="206">
        <v>22.07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92.4</v>
      </c>
      <c r="L55" s="206">
        <v>18.260000000000002</v>
      </c>
      <c r="M55" s="206">
        <v>0</v>
      </c>
      <c r="N55" s="206">
        <v>28.53</v>
      </c>
      <c r="O55" s="206">
        <v>47.89</v>
      </c>
      <c r="P55" s="206">
        <v>48.61</v>
      </c>
      <c r="Q55" s="206">
        <v>0</v>
      </c>
      <c r="R55" s="206">
        <v>10.210000000000001</v>
      </c>
      <c r="S55" s="206">
        <v>3.1</v>
      </c>
      <c r="T55" s="206">
        <v>0</v>
      </c>
      <c r="U55" s="206">
        <v>265.69</v>
      </c>
      <c r="V55" s="206">
        <v>2.85</v>
      </c>
      <c r="W55" s="206">
        <v>8.27</v>
      </c>
      <c r="X55" s="206">
        <v>28.24</v>
      </c>
      <c r="Y55" s="206">
        <v>0</v>
      </c>
      <c r="Z55" s="206">
        <v>34.04</v>
      </c>
      <c r="AA55" s="206">
        <v>11.02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74.37</v>
      </c>
      <c r="L56" s="206">
        <v>18.260000000000002</v>
      </c>
      <c r="M56" s="206">
        <v>0</v>
      </c>
      <c r="N56" s="206">
        <v>28.53</v>
      </c>
      <c r="O56" s="206">
        <v>47.89</v>
      </c>
      <c r="P56" s="206">
        <v>48.61</v>
      </c>
      <c r="Q56" s="206">
        <v>0</v>
      </c>
      <c r="R56" s="206">
        <v>10.210000000000001</v>
      </c>
      <c r="S56" s="206">
        <v>3.01</v>
      </c>
      <c r="T56" s="206">
        <v>0</v>
      </c>
      <c r="U56" s="206">
        <v>265.69</v>
      </c>
      <c r="V56" s="206">
        <v>2.85</v>
      </c>
      <c r="W56" s="206">
        <v>8.27</v>
      </c>
      <c r="X56" s="206">
        <v>28.24</v>
      </c>
      <c r="Y56" s="206">
        <v>0</v>
      </c>
      <c r="Z56" s="206">
        <v>20.04</v>
      </c>
      <c r="AA56" s="206">
        <v>11.02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77.2</v>
      </c>
      <c r="L57" s="206">
        <v>18.47</v>
      </c>
      <c r="M57" s="206">
        <v>0</v>
      </c>
      <c r="N57" s="206">
        <v>28.53</v>
      </c>
      <c r="O57" s="206">
        <v>47.89</v>
      </c>
      <c r="P57" s="206">
        <v>48.61</v>
      </c>
      <c r="Q57" s="206">
        <v>0</v>
      </c>
      <c r="R57" s="206">
        <v>10.210000000000001</v>
      </c>
      <c r="S57" s="206">
        <v>3.01</v>
      </c>
      <c r="T57" s="206">
        <v>0</v>
      </c>
      <c r="U57" s="206">
        <v>265.69</v>
      </c>
      <c r="V57" s="206">
        <v>2.85</v>
      </c>
      <c r="W57" s="206">
        <v>8.27</v>
      </c>
      <c r="X57" s="206">
        <v>28.24</v>
      </c>
      <c r="Y57" s="206">
        <v>0</v>
      </c>
      <c r="Z57" s="206">
        <v>20.04</v>
      </c>
      <c r="AA57" s="206">
        <v>11.02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84.72</v>
      </c>
      <c r="L58" s="206">
        <v>18.47</v>
      </c>
      <c r="M58" s="206">
        <v>0</v>
      </c>
      <c r="N58" s="206">
        <v>28.53</v>
      </c>
      <c r="O58" s="206">
        <v>47.89</v>
      </c>
      <c r="P58" s="206">
        <v>48.61</v>
      </c>
      <c r="Q58" s="206">
        <v>0</v>
      </c>
      <c r="R58" s="206">
        <v>10.210000000000001</v>
      </c>
      <c r="S58" s="206">
        <v>3.01</v>
      </c>
      <c r="T58" s="206">
        <v>0</v>
      </c>
      <c r="U58" s="206">
        <v>265.69</v>
      </c>
      <c r="V58" s="206">
        <v>2.85</v>
      </c>
      <c r="W58" s="206">
        <v>8.27</v>
      </c>
      <c r="X58" s="206">
        <v>28.24</v>
      </c>
      <c r="Y58" s="206">
        <v>0</v>
      </c>
      <c r="Z58" s="206">
        <v>20.04</v>
      </c>
      <c r="AA58" s="206">
        <v>11.02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74.37</v>
      </c>
      <c r="L59" s="206">
        <v>18.47</v>
      </c>
      <c r="M59" s="206">
        <v>0</v>
      </c>
      <c r="N59" s="206">
        <v>28.53</v>
      </c>
      <c r="O59" s="206">
        <v>47.89</v>
      </c>
      <c r="P59" s="206">
        <v>48.61</v>
      </c>
      <c r="Q59" s="206">
        <v>0</v>
      </c>
      <c r="R59" s="206">
        <v>10.210000000000001</v>
      </c>
      <c r="S59" s="206">
        <v>3.01</v>
      </c>
      <c r="T59" s="206">
        <v>0</v>
      </c>
      <c r="U59" s="206">
        <v>265.69</v>
      </c>
      <c r="V59" s="206">
        <v>2.85</v>
      </c>
      <c r="W59" s="206">
        <v>8.27</v>
      </c>
      <c r="X59" s="206">
        <v>28.24</v>
      </c>
      <c r="Y59" s="206">
        <v>0</v>
      </c>
      <c r="Z59" s="206">
        <v>20.04</v>
      </c>
      <c r="AA59" s="206">
        <v>11.02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74.37</v>
      </c>
      <c r="L60" s="206">
        <v>18.47</v>
      </c>
      <c r="M60" s="206">
        <v>0</v>
      </c>
      <c r="N60" s="206">
        <v>28.53</v>
      </c>
      <c r="O60" s="206">
        <v>47.89</v>
      </c>
      <c r="P60" s="206">
        <v>48.61</v>
      </c>
      <c r="Q60" s="206">
        <v>0</v>
      </c>
      <c r="R60" s="206">
        <v>10.210000000000001</v>
      </c>
      <c r="S60" s="206">
        <v>3.01</v>
      </c>
      <c r="T60" s="206">
        <v>0</v>
      </c>
      <c r="U60" s="206">
        <v>265.69</v>
      </c>
      <c r="V60" s="206">
        <v>2.85</v>
      </c>
      <c r="W60" s="206">
        <v>8.27</v>
      </c>
      <c r="X60" s="206">
        <v>28.24</v>
      </c>
      <c r="Y60" s="206">
        <v>0</v>
      </c>
      <c r="Z60" s="206">
        <v>20.04</v>
      </c>
      <c r="AA60" s="206">
        <v>11.02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74.5</v>
      </c>
      <c r="L61" s="206">
        <v>18.47</v>
      </c>
      <c r="M61" s="206">
        <v>0</v>
      </c>
      <c r="N61" s="206">
        <v>28.53</v>
      </c>
      <c r="O61" s="206">
        <v>47.89</v>
      </c>
      <c r="P61" s="206">
        <v>48.61</v>
      </c>
      <c r="Q61" s="206">
        <v>0</v>
      </c>
      <c r="R61" s="206">
        <v>10.210000000000001</v>
      </c>
      <c r="S61" s="206">
        <v>3.01</v>
      </c>
      <c r="T61" s="206">
        <v>0</v>
      </c>
      <c r="U61" s="206">
        <v>265.69</v>
      </c>
      <c r="V61" s="206">
        <v>2.85</v>
      </c>
      <c r="W61" s="206">
        <v>8.27</v>
      </c>
      <c r="X61" s="206">
        <v>28.24</v>
      </c>
      <c r="Y61" s="206">
        <v>0</v>
      </c>
      <c r="Z61" s="206">
        <v>20.07</v>
      </c>
      <c r="AA61" s="206">
        <v>11.04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74.5</v>
      </c>
      <c r="L62" s="206">
        <v>18.47</v>
      </c>
      <c r="M62" s="206">
        <v>0</v>
      </c>
      <c r="N62" s="206">
        <v>28.53</v>
      </c>
      <c r="O62" s="206">
        <v>47.89</v>
      </c>
      <c r="P62" s="206">
        <v>48.61</v>
      </c>
      <c r="Q62" s="206">
        <v>0</v>
      </c>
      <c r="R62" s="206">
        <v>10.210000000000001</v>
      </c>
      <c r="S62" s="206">
        <v>3.01</v>
      </c>
      <c r="T62" s="206">
        <v>0</v>
      </c>
      <c r="U62" s="206">
        <v>265.69</v>
      </c>
      <c r="V62" s="206">
        <v>2.85</v>
      </c>
      <c r="W62" s="206">
        <v>8.27</v>
      </c>
      <c r="X62" s="206">
        <v>28.24</v>
      </c>
      <c r="Y62" s="206">
        <v>0</v>
      </c>
      <c r="Z62" s="206">
        <v>20.07</v>
      </c>
      <c r="AA62" s="206">
        <v>11.04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74.5</v>
      </c>
      <c r="L63" s="206">
        <v>18.47</v>
      </c>
      <c r="M63" s="206">
        <v>0</v>
      </c>
      <c r="N63" s="206">
        <v>28.53</v>
      </c>
      <c r="O63" s="206">
        <v>47.89</v>
      </c>
      <c r="P63" s="206">
        <v>48.61</v>
      </c>
      <c r="Q63" s="206">
        <v>0</v>
      </c>
      <c r="R63" s="206">
        <v>8.93</v>
      </c>
      <c r="S63" s="206">
        <v>3.01</v>
      </c>
      <c r="T63" s="206">
        <v>0</v>
      </c>
      <c r="U63" s="206">
        <v>265.69</v>
      </c>
      <c r="V63" s="206">
        <v>2.5099999999999998</v>
      </c>
      <c r="W63" s="206">
        <v>8.27</v>
      </c>
      <c r="X63" s="206">
        <v>26.64</v>
      </c>
      <c r="Y63" s="206">
        <v>0</v>
      </c>
      <c r="Z63" s="206">
        <v>29.42</v>
      </c>
      <c r="AA63" s="206">
        <v>11.04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74.28</v>
      </c>
      <c r="L64" s="206">
        <v>18.47</v>
      </c>
      <c r="M64" s="206">
        <v>0</v>
      </c>
      <c r="N64" s="206">
        <v>28.53</v>
      </c>
      <c r="O64" s="206">
        <v>47.89</v>
      </c>
      <c r="P64" s="206">
        <v>48.61</v>
      </c>
      <c r="Q64" s="206">
        <v>0</v>
      </c>
      <c r="R64" s="206">
        <v>10.210000000000001</v>
      </c>
      <c r="S64" s="206">
        <v>3.01</v>
      </c>
      <c r="T64" s="206">
        <v>0</v>
      </c>
      <c r="U64" s="206">
        <v>265.69</v>
      </c>
      <c r="V64" s="206">
        <v>2.85</v>
      </c>
      <c r="W64" s="206">
        <v>8.27</v>
      </c>
      <c r="X64" s="206">
        <v>28.23</v>
      </c>
      <c r="Y64" s="206">
        <v>0</v>
      </c>
      <c r="Z64" s="206">
        <v>34.04</v>
      </c>
      <c r="AA64" s="206">
        <v>11.04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74.28</v>
      </c>
      <c r="L65" s="206">
        <v>18.47</v>
      </c>
      <c r="M65" s="206">
        <v>0</v>
      </c>
      <c r="N65" s="206">
        <v>28.53</v>
      </c>
      <c r="O65" s="206">
        <v>47.89</v>
      </c>
      <c r="P65" s="206">
        <v>48.61</v>
      </c>
      <c r="Q65" s="206">
        <v>0</v>
      </c>
      <c r="R65" s="206">
        <v>10.210000000000001</v>
      </c>
      <c r="S65" s="206">
        <v>3.01</v>
      </c>
      <c r="T65" s="206">
        <v>0</v>
      </c>
      <c r="U65" s="206">
        <v>265.69</v>
      </c>
      <c r="V65" s="206">
        <v>2.85</v>
      </c>
      <c r="W65" s="206">
        <v>7.72</v>
      </c>
      <c r="X65" s="206">
        <v>28.23</v>
      </c>
      <c r="Y65" s="206">
        <v>0</v>
      </c>
      <c r="Z65" s="206">
        <v>34.04</v>
      </c>
      <c r="AA65" s="206">
        <v>11.04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74.28</v>
      </c>
      <c r="L66" s="206">
        <v>18.47</v>
      </c>
      <c r="M66" s="206">
        <v>0</v>
      </c>
      <c r="N66" s="206">
        <v>28.53</v>
      </c>
      <c r="O66" s="206">
        <v>47.89</v>
      </c>
      <c r="P66" s="206">
        <v>48.61</v>
      </c>
      <c r="Q66" s="206">
        <v>0</v>
      </c>
      <c r="R66" s="206">
        <v>10.210000000000001</v>
      </c>
      <c r="S66" s="206">
        <v>3.01</v>
      </c>
      <c r="T66" s="206">
        <v>0</v>
      </c>
      <c r="U66" s="206">
        <v>265.69</v>
      </c>
      <c r="V66" s="206">
        <v>2.85</v>
      </c>
      <c r="W66" s="206">
        <v>7.72</v>
      </c>
      <c r="X66" s="206">
        <v>28.23</v>
      </c>
      <c r="Y66" s="206">
        <v>0</v>
      </c>
      <c r="Z66" s="206">
        <v>34.04</v>
      </c>
      <c r="AA66" s="206">
        <v>22.04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84.15</v>
      </c>
      <c r="L67" s="206">
        <v>18.47</v>
      </c>
      <c r="M67" s="206">
        <v>0</v>
      </c>
      <c r="N67" s="206">
        <v>28.53</v>
      </c>
      <c r="O67" s="206">
        <v>47.89</v>
      </c>
      <c r="P67" s="206">
        <v>48.61</v>
      </c>
      <c r="Q67" s="206">
        <v>0</v>
      </c>
      <c r="R67" s="206">
        <v>10.210000000000001</v>
      </c>
      <c r="S67" s="206">
        <v>3.01</v>
      </c>
      <c r="T67" s="206">
        <v>0</v>
      </c>
      <c r="U67" s="206">
        <v>265.69</v>
      </c>
      <c r="V67" s="206">
        <v>2.85</v>
      </c>
      <c r="W67" s="206">
        <v>7.55</v>
      </c>
      <c r="X67" s="206">
        <v>28.23</v>
      </c>
      <c r="Y67" s="206">
        <v>0</v>
      </c>
      <c r="Z67" s="206">
        <v>34.04</v>
      </c>
      <c r="AA67" s="206">
        <v>22.04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100.18</v>
      </c>
      <c r="L68" s="206">
        <v>18.47</v>
      </c>
      <c r="M68" s="206">
        <v>0</v>
      </c>
      <c r="N68" s="206">
        <v>28.53</v>
      </c>
      <c r="O68" s="206">
        <v>47.89</v>
      </c>
      <c r="P68" s="206">
        <v>48.61</v>
      </c>
      <c r="Q68" s="206">
        <v>0</v>
      </c>
      <c r="R68" s="206">
        <v>10.210000000000001</v>
      </c>
      <c r="S68" s="206">
        <v>6.37</v>
      </c>
      <c r="T68" s="206">
        <v>0</v>
      </c>
      <c r="U68" s="206">
        <v>265.69</v>
      </c>
      <c r="V68" s="206">
        <v>2.85</v>
      </c>
      <c r="W68" s="206">
        <v>7.55</v>
      </c>
      <c r="X68" s="206">
        <v>28.23</v>
      </c>
      <c r="Y68" s="206">
        <v>0</v>
      </c>
      <c r="Z68" s="206">
        <v>34.04</v>
      </c>
      <c r="AA68" s="206">
        <v>22.07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120.22</v>
      </c>
      <c r="L69" s="206">
        <v>18.2</v>
      </c>
      <c r="M69" s="206">
        <v>0</v>
      </c>
      <c r="N69" s="206">
        <v>28.53</v>
      </c>
      <c r="O69" s="206">
        <v>47.89</v>
      </c>
      <c r="P69" s="206">
        <v>48.61</v>
      </c>
      <c r="Q69" s="206">
        <v>0</v>
      </c>
      <c r="R69" s="206">
        <v>10.210000000000001</v>
      </c>
      <c r="S69" s="206">
        <v>6.37</v>
      </c>
      <c r="T69" s="206">
        <v>0</v>
      </c>
      <c r="U69" s="206">
        <v>265.69</v>
      </c>
      <c r="V69" s="206">
        <v>2.85</v>
      </c>
      <c r="W69" s="206">
        <v>7.55</v>
      </c>
      <c r="X69" s="206">
        <v>28.23</v>
      </c>
      <c r="Y69" s="206">
        <v>0</v>
      </c>
      <c r="Z69" s="206">
        <v>34.04</v>
      </c>
      <c r="AA69" s="206">
        <v>22.07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154.1</v>
      </c>
      <c r="L70" s="206">
        <v>18.2</v>
      </c>
      <c r="M70" s="206">
        <v>0</v>
      </c>
      <c r="N70" s="206">
        <v>28.53</v>
      </c>
      <c r="O70" s="206">
        <v>47.89</v>
      </c>
      <c r="P70" s="206">
        <v>48.61</v>
      </c>
      <c r="Q70" s="206">
        <v>0</v>
      </c>
      <c r="R70" s="206">
        <v>10.210000000000001</v>
      </c>
      <c r="S70" s="206">
        <v>6.37</v>
      </c>
      <c r="T70" s="206">
        <v>0</v>
      </c>
      <c r="U70" s="206">
        <v>265.69</v>
      </c>
      <c r="V70" s="206">
        <v>2.85</v>
      </c>
      <c r="W70" s="206">
        <v>7.55</v>
      </c>
      <c r="X70" s="206">
        <v>28.23</v>
      </c>
      <c r="Y70" s="206">
        <v>0</v>
      </c>
      <c r="Z70" s="206">
        <v>34.04</v>
      </c>
      <c r="AA70" s="206">
        <v>22.07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158.62</v>
      </c>
      <c r="L71" s="206">
        <v>41.96</v>
      </c>
      <c r="M71" s="206">
        <v>0</v>
      </c>
      <c r="N71" s="206">
        <v>28.53</v>
      </c>
      <c r="O71" s="206">
        <v>47.89</v>
      </c>
      <c r="P71" s="206">
        <v>48.61</v>
      </c>
      <c r="Q71" s="206">
        <v>0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2.85</v>
      </c>
      <c r="W71" s="206">
        <v>7.67</v>
      </c>
      <c r="X71" s="206">
        <v>28.23</v>
      </c>
      <c r="Y71" s="206">
        <v>0</v>
      </c>
      <c r="Z71" s="206">
        <v>34.04</v>
      </c>
      <c r="AA71" s="206">
        <v>22.07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158.62</v>
      </c>
      <c r="L72" s="206">
        <v>41.96</v>
      </c>
      <c r="M72" s="206">
        <v>0</v>
      </c>
      <c r="N72" s="206">
        <v>28.53</v>
      </c>
      <c r="O72" s="206">
        <v>47.89</v>
      </c>
      <c r="P72" s="206">
        <v>48.61</v>
      </c>
      <c r="Q72" s="206">
        <v>0</v>
      </c>
      <c r="R72" s="206">
        <v>10.210000000000001</v>
      </c>
      <c r="S72" s="206">
        <v>6.37</v>
      </c>
      <c r="T72" s="206">
        <v>0</v>
      </c>
      <c r="U72" s="206">
        <v>265.69</v>
      </c>
      <c r="V72" s="206">
        <v>2.85</v>
      </c>
      <c r="W72" s="206">
        <v>7.04</v>
      </c>
      <c r="X72" s="206">
        <v>28.23</v>
      </c>
      <c r="Y72" s="206">
        <v>0</v>
      </c>
      <c r="Z72" s="206">
        <v>34.04</v>
      </c>
      <c r="AA72" s="206">
        <v>22.07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17.3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158.62</v>
      </c>
      <c r="L73" s="206">
        <v>41.96</v>
      </c>
      <c r="M73" s="206">
        <v>0</v>
      </c>
      <c r="N73" s="206">
        <v>28.53</v>
      </c>
      <c r="O73" s="206">
        <v>47.89</v>
      </c>
      <c r="P73" s="206">
        <v>48.61</v>
      </c>
      <c r="Q73" s="206">
        <v>0</v>
      </c>
      <c r="R73" s="206">
        <v>10.210000000000001</v>
      </c>
      <c r="S73" s="206">
        <v>6.37</v>
      </c>
      <c r="T73" s="206">
        <v>0</v>
      </c>
      <c r="U73" s="206">
        <v>265.69</v>
      </c>
      <c r="V73" s="206">
        <v>2.85</v>
      </c>
      <c r="W73" s="206">
        <v>7.04</v>
      </c>
      <c r="X73" s="206">
        <v>28.23</v>
      </c>
      <c r="Y73" s="206">
        <v>0</v>
      </c>
      <c r="Z73" s="206">
        <v>34.04</v>
      </c>
      <c r="AA73" s="206">
        <v>22.07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12.93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158.62</v>
      </c>
      <c r="L74" s="206">
        <v>41.96</v>
      </c>
      <c r="M74" s="206">
        <v>0</v>
      </c>
      <c r="N74" s="206">
        <v>28.53</v>
      </c>
      <c r="O74" s="206">
        <v>47.89</v>
      </c>
      <c r="P74" s="206">
        <v>48.61</v>
      </c>
      <c r="Q74" s="206">
        <v>0</v>
      </c>
      <c r="R74" s="206">
        <v>10.210000000000001</v>
      </c>
      <c r="S74" s="206">
        <v>6.37</v>
      </c>
      <c r="T74" s="206">
        <v>0</v>
      </c>
      <c r="U74" s="206">
        <v>265.69</v>
      </c>
      <c r="V74" s="206">
        <v>2.85</v>
      </c>
      <c r="W74" s="206">
        <v>7.04</v>
      </c>
      <c r="X74" s="206">
        <v>28.23</v>
      </c>
      <c r="Y74" s="206">
        <v>0</v>
      </c>
      <c r="Z74" s="206">
        <v>34.04</v>
      </c>
      <c r="AA74" s="206">
        <v>22.07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5.8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158.62</v>
      </c>
      <c r="L75" s="206">
        <v>41.96</v>
      </c>
      <c r="M75" s="206">
        <v>0</v>
      </c>
      <c r="N75" s="206">
        <v>28.53</v>
      </c>
      <c r="O75" s="206">
        <v>47.89</v>
      </c>
      <c r="P75" s="206">
        <v>48.61</v>
      </c>
      <c r="Q75" s="206">
        <v>0</v>
      </c>
      <c r="R75" s="206">
        <v>10.210000000000001</v>
      </c>
      <c r="S75" s="206">
        <v>6.37</v>
      </c>
      <c r="T75" s="206">
        <v>0</v>
      </c>
      <c r="U75" s="206">
        <v>265.69</v>
      </c>
      <c r="V75" s="206">
        <v>2.85</v>
      </c>
      <c r="W75" s="206">
        <v>7.04</v>
      </c>
      <c r="X75" s="206">
        <v>28.23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158.62</v>
      </c>
      <c r="L76" s="206">
        <v>41.96</v>
      </c>
      <c r="M76" s="206">
        <v>0</v>
      </c>
      <c r="N76" s="206">
        <v>28.53</v>
      </c>
      <c r="O76" s="206">
        <v>47.89</v>
      </c>
      <c r="P76" s="206">
        <v>48.61</v>
      </c>
      <c r="Q76" s="206">
        <v>0</v>
      </c>
      <c r="R76" s="206">
        <v>10.210000000000001</v>
      </c>
      <c r="S76" s="206">
        <v>6.37</v>
      </c>
      <c r="T76" s="206">
        <v>0</v>
      </c>
      <c r="U76" s="206">
        <v>265.69</v>
      </c>
      <c r="V76" s="206">
        <v>2.85</v>
      </c>
      <c r="W76" s="206">
        <v>7.04</v>
      </c>
      <c r="X76" s="206">
        <v>28.23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158.62</v>
      </c>
      <c r="L77" s="206">
        <v>41.96</v>
      </c>
      <c r="M77" s="206">
        <v>0</v>
      </c>
      <c r="N77" s="206">
        <v>28.53</v>
      </c>
      <c r="O77" s="206">
        <v>47.89</v>
      </c>
      <c r="P77" s="206">
        <v>48.61</v>
      </c>
      <c r="Q77" s="206">
        <v>0</v>
      </c>
      <c r="R77" s="206">
        <v>10.210000000000001</v>
      </c>
      <c r="S77" s="206">
        <v>6.37</v>
      </c>
      <c r="T77" s="206">
        <v>0</v>
      </c>
      <c r="U77" s="206">
        <v>265.69</v>
      </c>
      <c r="V77" s="206">
        <v>2.85</v>
      </c>
      <c r="W77" s="206">
        <v>7.04</v>
      </c>
      <c r="X77" s="206">
        <v>28.23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158.62</v>
      </c>
      <c r="L78" s="206">
        <v>41.96</v>
      </c>
      <c r="M78" s="206">
        <v>0</v>
      </c>
      <c r="N78" s="206">
        <v>28.53</v>
      </c>
      <c r="O78" s="206">
        <v>47.89</v>
      </c>
      <c r="P78" s="206">
        <v>48.61</v>
      </c>
      <c r="Q78" s="206">
        <v>0</v>
      </c>
      <c r="R78" s="206">
        <v>10.210000000000001</v>
      </c>
      <c r="S78" s="206">
        <v>6.37</v>
      </c>
      <c r="T78" s="206">
        <v>0</v>
      </c>
      <c r="U78" s="206">
        <v>265.69</v>
      </c>
      <c r="V78" s="206">
        <v>2.85</v>
      </c>
      <c r="W78" s="206">
        <v>7.04</v>
      </c>
      <c r="X78" s="206">
        <v>28.23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158.62</v>
      </c>
      <c r="L79" s="206">
        <v>41.96</v>
      </c>
      <c r="M79" s="206">
        <v>0</v>
      </c>
      <c r="N79" s="206">
        <v>28.53</v>
      </c>
      <c r="O79" s="206">
        <v>47.89</v>
      </c>
      <c r="P79" s="206">
        <v>48.61</v>
      </c>
      <c r="Q79" s="206">
        <v>0</v>
      </c>
      <c r="R79" s="206">
        <v>10.210000000000001</v>
      </c>
      <c r="S79" s="206">
        <v>6.37</v>
      </c>
      <c r="T79" s="206">
        <v>0</v>
      </c>
      <c r="U79" s="206">
        <v>265.69</v>
      </c>
      <c r="V79" s="206">
        <v>2.85</v>
      </c>
      <c r="W79" s="206">
        <v>5.48</v>
      </c>
      <c r="X79" s="206">
        <v>28.23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158.62</v>
      </c>
      <c r="L80" s="206">
        <v>41.96</v>
      </c>
      <c r="M80" s="206">
        <v>0</v>
      </c>
      <c r="N80" s="206">
        <v>28.53</v>
      </c>
      <c r="O80" s="206">
        <v>47.89</v>
      </c>
      <c r="P80" s="206">
        <v>48.61</v>
      </c>
      <c r="Q80" s="206">
        <v>0</v>
      </c>
      <c r="R80" s="206">
        <v>10.210000000000001</v>
      </c>
      <c r="S80" s="206">
        <v>6.37</v>
      </c>
      <c r="T80" s="206">
        <v>0</v>
      </c>
      <c r="U80" s="206">
        <v>265.69</v>
      </c>
      <c r="V80" s="206">
        <v>2.85</v>
      </c>
      <c r="W80" s="206">
        <v>5.48</v>
      </c>
      <c r="X80" s="206">
        <v>28.23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158.62</v>
      </c>
      <c r="L81" s="206">
        <v>41.96</v>
      </c>
      <c r="M81" s="206">
        <v>0</v>
      </c>
      <c r="N81" s="206">
        <v>28.53</v>
      </c>
      <c r="O81" s="206">
        <v>47.89</v>
      </c>
      <c r="P81" s="206">
        <v>48.61</v>
      </c>
      <c r="Q81" s="206">
        <v>0</v>
      </c>
      <c r="R81" s="206">
        <v>10.210000000000001</v>
      </c>
      <c r="S81" s="206">
        <v>6.37</v>
      </c>
      <c r="T81" s="206">
        <v>0</v>
      </c>
      <c r="U81" s="206">
        <v>265.69</v>
      </c>
      <c r="V81" s="206">
        <v>2.85</v>
      </c>
      <c r="W81" s="206">
        <v>5.48</v>
      </c>
      <c r="X81" s="206">
        <v>28.23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158.62</v>
      </c>
      <c r="L82" s="206">
        <v>41.96</v>
      </c>
      <c r="M82" s="206">
        <v>0</v>
      </c>
      <c r="N82" s="206">
        <v>28.53</v>
      </c>
      <c r="O82" s="206">
        <v>47.89</v>
      </c>
      <c r="P82" s="206">
        <v>48.61</v>
      </c>
      <c r="Q82" s="206">
        <v>0</v>
      </c>
      <c r="R82" s="206">
        <v>10.210000000000001</v>
      </c>
      <c r="S82" s="206">
        <v>6.37</v>
      </c>
      <c r="T82" s="206">
        <v>0</v>
      </c>
      <c r="U82" s="206">
        <v>265.69</v>
      </c>
      <c r="V82" s="206">
        <v>2.85</v>
      </c>
      <c r="W82" s="206">
        <v>5.48</v>
      </c>
      <c r="X82" s="206">
        <v>28.23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158.62</v>
      </c>
      <c r="L83" s="206">
        <v>41.96</v>
      </c>
      <c r="M83" s="206">
        <v>0</v>
      </c>
      <c r="N83" s="206">
        <v>28.53</v>
      </c>
      <c r="O83" s="206">
        <v>47.89</v>
      </c>
      <c r="P83" s="206">
        <v>48.61</v>
      </c>
      <c r="Q83" s="206">
        <v>0</v>
      </c>
      <c r="R83" s="206">
        <v>10.210000000000001</v>
      </c>
      <c r="S83" s="206">
        <v>6.37</v>
      </c>
      <c r="T83" s="206">
        <v>0</v>
      </c>
      <c r="U83" s="206">
        <v>265.69</v>
      </c>
      <c r="V83" s="206">
        <v>2.85</v>
      </c>
      <c r="W83" s="206">
        <v>7.04</v>
      </c>
      <c r="X83" s="206">
        <v>28.23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158.62</v>
      </c>
      <c r="L84" s="206">
        <v>41.96</v>
      </c>
      <c r="M84" s="206">
        <v>0</v>
      </c>
      <c r="N84" s="206">
        <v>28.53</v>
      </c>
      <c r="O84" s="206">
        <v>47.89</v>
      </c>
      <c r="P84" s="206">
        <v>48.61</v>
      </c>
      <c r="Q84" s="206">
        <v>0</v>
      </c>
      <c r="R84" s="206">
        <v>10.210000000000001</v>
      </c>
      <c r="S84" s="206">
        <v>6.37</v>
      </c>
      <c r="T84" s="206">
        <v>0</v>
      </c>
      <c r="U84" s="206">
        <v>265.69</v>
      </c>
      <c r="V84" s="206">
        <v>2.85</v>
      </c>
      <c r="W84" s="206">
        <v>7.04</v>
      </c>
      <c r="X84" s="206">
        <v>28.23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158.62</v>
      </c>
      <c r="L85" s="206">
        <v>41.96</v>
      </c>
      <c r="M85" s="206">
        <v>0</v>
      </c>
      <c r="N85" s="206">
        <v>28.53</v>
      </c>
      <c r="O85" s="206">
        <v>47.89</v>
      </c>
      <c r="P85" s="206">
        <v>48.61</v>
      </c>
      <c r="Q85" s="206">
        <v>0</v>
      </c>
      <c r="R85" s="206">
        <v>10.210000000000001</v>
      </c>
      <c r="S85" s="206">
        <v>6.37</v>
      </c>
      <c r="T85" s="206">
        <v>0</v>
      </c>
      <c r="U85" s="206">
        <v>265.69</v>
      </c>
      <c r="V85" s="206">
        <v>2.85</v>
      </c>
      <c r="W85" s="206">
        <v>7.04</v>
      </c>
      <c r="X85" s="206">
        <v>28.23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41.96</v>
      </c>
      <c r="M86" s="206">
        <v>0</v>
      </c>
      <c r="N86" s="206">
        <v>28.53</v>
      </c>
      <c r="O86" s="206">
        <v>47.89</v>
      </c>
      <c r="P86" s="206">
        <v>48.61</v>
      </c>
      <c r="Q86" s="206">
        <v>0</v>
      </c>
      <c r="R86" s="206">
        <v>10.210000000000001</v>
      </c>
      <c r="S86" s="206">
        <v>6.37</v>
      </c>
      <c r="T86" s="206">
        <v>0</v>
      </c>
      <c r="U86" s="206">
        <v>265.69</v>
      </c>
      <c r="V86" s="206">
        <v>2.85</v>
      </c>
      <c r="W86" s="206">
        <v>7.04</v>
      </c>
      <c r="X86" s="206">
        <v>28.23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158.62</v>
      </c>
      <c r="L87" s="206">
        <v>41.96</v>
      </c>
      <c r="M87" s="206">
        <v>0</v>
      </c>
      <c r="N87" s="206">
        <v>28.53</v>
      </c>
      <c r="O87" s="206">
        <v>47.89</v>
      </c>
      <c r="P87" s="206">
        <v>48.61</v>
      </c>
      <c r="Q87" s="206">
        <v>0</v>
      </c>
      <c r="R87" s="206">
        <v>10.210000000000001</v>
      </c>
      <c r="S87" s="206">
        <v>6.37</v>
      </c>
      <c r="T87" s="206">
        <v>0</v>
      </c>
      <c r="U87" s="206">
        <v>265.69</v>
      </c>
      <c r="V87" s="206">
        <v>2.85</v>
      </c>
      <c r="W87" s="206">
        <v>7.04</v>
      </c>
      <c r="X87" s="206">
        <v>28.23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41.96</v>
      </c>
      <c r="M88" s="206">
        <v>0</v>
      </c>
      <c r="N88" s="206">
        <v>28.53</v>
      </c>
      <c r="O88" s="206">
        <v>47.89</v>
      </c>
      <c r="P88" s="206">
        <v>48.61</v>
      </c>
      <c r="Q88" s="206">
        <v>0</v>
      </c>
      <c r="R88" s="206">
        <v>10.210000000000001</v>
      </c>
      <c r="S88" s="206">
        <v>6.37</v>
      </c>
      <c r="T88" s="206">
        <v>0</v>
      </c>
      <c r="U88" s="206">
        <v>265.69</v>
      </c>
      <c r="V88" s="206">
        <v>2.85</v>
      </c>
      <c r="W88" s="206">
        <v>7.04</v>
      </c>
      <c r="X88" s="206">
        <v>28.23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158.62</v>
      </c>
      <c r="L89" s="206">
        <v>41.96</v>
      </c>
      <c r="M89" s="206">
        <v>0</v>
      </c>
      <c r="N89" s="206">
        <v>28.53</v>
      </c>
      <c r="O89" s="206">
        <v>47.89</v>
      </c>
      <c r="P89" s="206">
        <v>48.61</v>
      </c>
      <c r="Q89" s="206">
        <v>0</v>
      </c>
      <c r="R89" s="206">
        <v>10.210000000000001</v>
      </c>
      <c r="S89" s="206">
        <v>6.37</v>
      </c>
      <c r="T89" s="206">
        <v>0</v>
      </c>
      <c r="U89" s="206">
        <v>265.69</v>
      </c>
      <c r="V89" s="206">
        <v>2.85</v>
      </c>
      <c r="W89" s="206">
        <v>7.04</v>
      </c>
      <c r="X89" s="206">
        <v>28.23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158.62</v>
      </c>
      <c r="L90" s="206">
        <v>41.96</v>
      </c>
      <c r="M90" s="206">
        <v>0</v>
      </c>
      <c r="N90" s="206">
        <v>28.53</v>
      </c>
      <c r="O90" s="206">
        <v>47.89</v>
      </c>
      <c r="P90" s="206">
        <v>48.61</v>
      </c>
      <c r="Q90" s="206">
        <v>0</v>
      </c>
      <c r="R90" s="206">
        <v>10.210000000000001</v>
      </c>
      <c r="S90" s="206">
        <v>6.37</v>
      </c>
      <c r="T90" s="206">
        <v>0</v>
      </c>
      <c r="U90" s="206">
        <v>265.69</v>
      </c>
      <c r="V90" s="206">
        <v>2.85</v>
      </c>
      <c r="W90" s="206">
        <v>7.04</v>
      </c>
      <c r="X90" s="206">
        <v>28.23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158.62</v>
      </c>
      <c r="L91" s="206">
        <v>41.96</v>
      </c>
      <c r="M91" s="206">
        <v>0</v>
      </c>
      <c r="N91" s="206">
        <v>28.53</v>
      </c>
      <c r="O91" s="206">
        <v>47.89</v>
      </c>
      <c r="P91" s="206">
        <v>48.61</v>
      </c>
      <c r="Q91" s="206">
        <v>0</v>
      </c>
      <c r="R91" s="206">
        <v>10.210000000000001</v>
      </c>
      <c r="S91" s="206">
        <v>6.37</v>
      </c>
      <c r="T91" s="206">
        <v>0</v>
      </c>
      <c r="U91" s="206">
        <v>265.69</v>
      </c>
      <c r="V91" s="206">
        <v>2.85</v>
      </c>
      <c r="W91" s="206">
        <v>6.94</v>
      </c>
      <c r="X91" s="206">
        <v>28.23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158.62</v>
      </c>
      <c r="L92" s="206">
        <v>41.96</v>
      </c>
      <c r="M92" s="206">
        <v>0</v>
      </c>
      <c r="N92" s="206">
        <v>28.53</v>
      </c>
      <c r="O92" s="206">
        <v>47.89</v>
      </c>
      <c r="P92" s="206">
        <v>48.61</v>
      </c>
      <c r="Q92" s="206">
        <v>0</v>
      </c>
      <c r="R92" s="206">
        <v>10.210000000000001</v>
      </c>
      <c r="S92" s="206">
        <v>6.37</v>
      </c>
      <c r="T92" s="206">
        <v>0</v>
      </c>
      <c r="U92" s="206">
        <v>265.69</v>
      </c>
      <c r="V92" s="206">
        <v>2.85</v>
      </c>
      <c r="W92" s="206">
        <v>6.94</v>
      </c>
      <c r="X92" s="206">
        <v>28.23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158.62</v>
      </c>
      <c r="L93" s="206">
        <v>41.96</v>
      </c>
      <c r="M93" s="206">
        <v>0</v>
      </c>
      <c r="N93" s="206">
        <v>28.53</v>
      </c>
      <c r="O93" s="206">
        <v>47.89</v>
      </c>
      <c r="P93" s="206">
        <v>48.61</v>
      </c>
      <c r="Q93" s="206">
        <v>0</v>
      </c>
      <c r="R93" s="206">
        <v>10.210000000000001</v>
      </c>
      <c r="S93" s="206">
        <v>6.37</v>
      </c>
      <c r="T93" s="206">
        <v>0</v>
      </c>
      <c r="U93" s="206">
        <v>265.69</v>
      </c>
      <c r="V93" s="206">
        <v>2.85</v>
      </c>
      <c r="W93" s="206">
        <v>5.48</v>
      </c>
      <c r="X93" s="206">
        <v>28.23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158.62</v>
      </c>
      <c r="L94" s="206">
        <v>41.96</v>
      </c>
      <c r="M94" s="206">
        <v>0</v>
      </c>
      <c r="N94" s="206">
        <v>28.53</v>
      </c>
      <c r="O94" s="206">
        <v>47.89</v>
      </c>
      <c r="P94" s="206">
        <v>48.61</v>
      </c>
      <c r="Q94" s="206">
        <v>0</v>
      </c>
      <c r="R94" s="206">
        <v>10.210000000000001</v>
      </c>
      <c r="S94" s="206">
        <v>6.37</v>
      </c>
      <c r="T94" s="206">
        <v>0</v>
      </c>
      <c r="U94" s="206">
        <v>265.69</v>
      </c>
      <c r="V94" s="206">
        <v>2.85</v>
      </c>
      <c r="W94" s="206">
        <v>5.48</v>
      </c>
      <c r="X94" s="206">
        <v>28.23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158.62</v>
      </c>
      <c r="L95" s="206">
        <v>18.2</v>
      </c>
      <c r="M95" s="206">
        <v>0</v>
      </c>
      <c r="N95" s="206">
        <v>28.53</v>
      </c>
      <c r="O95" s="206">
        <v>47.89</v>
      </c>
      <c r="P95" s="206">
        <v>48.61</v>
      </c>
      <c r="Q95" s="206">
        <v>0</v>
      </c>
      <c r="R95" s="206">
        <v>10.210000000000001</v>
      </c>
      <c r="S95" s="206">
        <v>6.37</v>
      </c>
      <c r="T95" s="206">
        <v>0</v>
      </c>
      <c r="U95" s="206">
        <v>265.69</v>
      </c>
      <c r="V95" s="206">
        <v>2.85</v>
      </c>
      <c r="W95" s="206">
        <v>5.48</v>
      </c>
      <c r="X95" s="206">
        <v>28.23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158.62</v>
      </c>
      <c r="L96" s="206">
        <v>18.2</v>
      </c>
      <c r="M96" s="206">
        <v>0</v>
      </c>
      <c r="N96" s="206">
        <v>28.53</v>
      </c>
      <c r="O96" s="206">
        <v>47.89</v>
      </c>
      <c r="P96" s="206">
        <v>48.61</v>
      </c>
      <c r="Q96" s="206">
        <v>0</v>
      </c>
      <c r="R96" s="206">
        <v>10.210000000000001</v>
      </c>
      <c r="S96" s="206">
        <v>6.37</v>
      </c>
      <c r="T96" s="206">
        <v>0</v>
      </c>
      <c r="U96" s="206">
        <v>265.69</v>
      </c>
      <c r="V96" s="206">
        <v>2.85</v>
      </c>
      <c r="W96" s="206">
        <v>5.48</v>
      </c>
      <c r="X96" s="206">
        <v>31.57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158.62</v>
      </c>
      <c r="L97" s="206">
        <v>18.2</v>
      </c>
      <c r="M97" s="206">
        <v>0</v>
      </c>
      <c r="N97" s="206">
        <v>28.53</v>
      </c>
      <c r="O97" s="206">
        <v>47.89</v>
      </c>
      <c r="P97" s="206">
        <v>48.61</v>
      </c>
      <c r="Q97" s="206">
        <v>0</v>
      </c>
      <c r="R97" s="206">
        <v>10.210000000000001</v>
      </c>
      <c r="S97" s="206">
        <v>6.37</v>
      </c>
      <c r="T97" s="206">
        <v>0</v>
      </c>
      <c r="U97" s="206">
        <v>265.69</v>
      </c>
      <c r="V97" s="206">
        <v>2.85</v>
      </c>
      <c r="W97" s="206">
        <v>5.48</v>
      </c>
      <c r="X97" s="206">
        <v>35.04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158.62</v>
      </c>
      <c r="L98" s="206">
        <v>18.2</v>
      </c>
      <c r="M98" s="206">
        <v>0</v>
      </c>
      <c r="N98" s="206">
        <v>28.53</v>
      </c>
      <c r="O98" s="206">
        <v>47.89</v>
      </c>
      <c r="P98" s="206">
        <v>48.61</v>
      </c>
      <c r="Q98" s="206">
        <v>0</v>
      </c>
      <c r="R98" s="206">
        <v>10.210000000000001</v>
      </c>
      <c r="S98" s="206">
        <v>6.37</v>
      </c>
      <c r="T98" s="206">
        <v>0</v>
      </c>
      <c r="U98" s="206">
        <v>265.69</v>
      </c>
      <c r="V98" s="206">
        <v>2.85</v>
      </c>
      <c r="W98" s="206">
        <v>5.48</v>
      </c>
      <c r="X98" s="206">
        <v>36.090000000000003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2.9278650000000033</v>
      </c>
      <c r="L99">
        <f t="shared" si="0"/>
        <v>0.69593750000000021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1.1646300000000003</v>
      </c>
      <c r="Q99">
        <f t="shared" si="0"/>
        <v>0</v>
      </c>
      <c r="R99">
        <f t="shared" si="0"/>
        <v>0.22192250000000022</v>
      </c>
      <c r="S99">
        <f t="shared" si="0"/>
        <v>0.12719250000000004</v>
      </c>
      <c r="T99">
        <f t="shared" si="0"/>
        <v>0</v>
      </c>
      <c r="U99">
        <f t="shared" si="0"/>
        <v>6.3765599999999916</v>
      </c>
      <c r="V99">
        <f t="shared" si="0"/>
        <v>5.6202499999999926E-2</v>
      </c>
      <c r="W99">
        <f t="shared" si="0"/>
        <v>0.17290999999999987</v>
      </c>
      <c r="X99">
        <f t="shared" si="0"/>
        <v>0.63901500000000011</v>
      </c>
      <c r="Y99">
        <f t="shared" si="0"/>
        <v>0</v>
      </c>
      <c r="Z99">
        <f t="shared" si="0"/>
        <v>0.74027999999999938</v>
      </c>
      <c r="AA99">
        <f t="shared" si="0"/>
        <v>0.44655749999999966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0.28058249999999979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45010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4.82</v>
      </c>
      <c r="L3" s="206">
        <v>311.14999999999998</v>
      </c>
      <c r="M3" s="206">
        <v>26.76</v>
      </c>
      <c r="N3" s="206">
        <v>34.47</v>
      </c>
      <c r="O3" s="206">
        <v>0</v>
      </c>
      <c r="P3" s="206">
        <v>30.09</v>
      </c>
      <c r="Q3" s="206">
        <v>0</v>
      </c>
      <c r="R3" s="206">
        <v>12.33</v>
      </c>
      <c r="S3" s="206">
        <v>7.7</v>
      </c>
      <c r="T3" s="206">
        <v>0</v>
      </c>
      <c r="U3" s="206">
        <v>20.62</v>
      </c>
      <c r="V3" s="206">
        <v>3.32</v>
      </c>
      <c r="W3" s="206">
        <v>10.29</v>
      </c>
      <c r="X3" s="206">
        <v>29.06</v>
      </c>
      <c r="Y3" s="206">
        <v>0</v>
      </c>
      <c r="Z3" s="206">
        <v>37.409999999999997</v>
      </c>
      <c r="AA3" s="206">
        <v>26.65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4.82</v>
      </c>
      <c r="L4" s="206">
        <v>306.7</v>
      </c>
      <c r="M4" s="206">
        <v>26.76</v>
      </c>
      <c r="N4" s="206">
        <v>34.47</v>
      </c>
      <c r="O4" s="206">
        <v>0</v>
      </c>
      <c r="P4" s="206">
        <v>30.09</v>
      </c>
      <c r="Q4" s="206">
        <v>0</v>
      </c>
      <c r="R4" s="206">
        <v>12.33</v>
      </c>
      <c r="S4" s="206">
        <v>7.7</v>
      </c>
      <c r="T4" s="206">
        <v>0</v>
      </c>
      <c r="U4" s="206">
        <v>20.62</v>
      </c>
      <c r="V4" s="206">
        <v>3.32</v>
      </c>
      <c r="W4" s="206">
        <v>10.29</v>
      </c>
      <c r="X4" s="206">
        <v>29.06</v>
      </c>
      <c r="Y4" s="206">
        <v>0</v>
      </c>
      <c r="Z4" s="206">
        <v>37.409999999999997</v>
      </c>
      <c r="AA4" s="206">
        <v>26.65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4.8499999999999996</v>
      </c>
      <c r="L5" s="206">
        <v>310.22000000000003</v>
      </c>
      <c r="M5" s="206">
        <v>26.76</v>
      </c>
      <c r="N5" s="206">
        <v>34.47</v>
      </c>
      <c r="O5" s="206">
        <v>0</v>
      </c>
      <c r="P5" s="206">
        <v>30.09</v>
      </c>
      <c r="Q5" s="206">
        <v>0</v>
      </c>
      <c r="R5" s="206">
        <v>12.33</v>
      </c>
      <c r="S5" s="206">
        <v>7.69</v>
      </c>
      <c r="T5" s="206">
        <v>0</v>
      </c>
      <c r="U5" s="206">
        <v>20.62</v>
      </c>
      <c r="V5" s="206">
        <v>3.33</v>
      </c>
      <c r="W5" s="206">
        <v>10.29</v>
      </c>
      <c r="X5" s="206">
        <v>29.06</v>
      </c>
      <c r="Y5" s="206">
        <v>0</v>
      </c>
      <c r="Z5" s="206">
        <v>37.409999999999997</v>
      </c>
      <c r="AA5" s="206">
        <v>26.65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310.22000000000003</v>
      </c>
      <c r="M6" s="206">
        <v>26.76</v>
      </c>
      <c r="N6" s="206">
        <v>34.47</v>
      </c>
      <c r="O6" s="206">
        <v>0</v>
      </c>
      <c r="P6" s="206">
        <v>30.09</v>
      </c>
      <c r="Q6" s="206">
        <v>0</v>
      </c>
      <c r="R6" s="206">
        <v>12.33</v>
      </c>
      <c r="S6" s="206">
        <v>7.69</v>
      </c>
      <c r="T6" s="206">
        <v>0</v>
      </c>
      <c r="U6" s="206">
        <v>20.62</v>
      </c>
      <c r="V6" s="206">
        <v>3.33</v>
      </c>
      <c r="W6" s="206">
        <v>10.29</v>
      </c>
      <c r="X6" s="206">
        <v>29.06</v>
      </c>
      <c r="Y6" s="206">
        <v>0</v>
      </c>
      <c r="Z6" s="206">
        <v>37.409999999999997</v>
      </c>
      <c r="AA6" s="206">
        <v>26.65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311.02</v>
      </c>
      <c r="M7" s="206">
        <v>26.76</v>
      </c>
      <c r="N7" s="206">
        <v>34.47</v>
      </c>
      <c r="O7" s="206">
        <v>0</v>
      </c>
      <c r="P7" s="206">
        <v>30.09</v>
      </c>
      <c r="Q7" s="206">
        <v>0</v>
      </c>
      <c r="R7" s="206">
        <v>12.33</v>
      </c>
      <c r="S7" s="206">
        <v>7.69</v>
      </c>
      <c r="T7" s="206">
        <v>0</v>
      </c>
      <c r="U7" s="206">
        <v>20.62</v>
      </c>
      <c r="V7" s="206">
        <v>3.33</v>
      </c>
      <c r="W7" s="206">
        <v>10.29</v>
      </c>
      <c r="X7" s="206">
        <v>29.06</v>
      </c>
      <c r="Y7" s="206">
        <v>0</v>
      </c>
      <c r="Z7" s="206">
        <v>37.409999999999997</v>
      </c>
      <c r="AA7" s="206">
        <v>26.65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311.02</v>
      </c>
      <c r="M8" s="206">
        <v>26.76</v>
      </c>
      <c r="N8" s="206">
        <v>34.47</v>
      </c>
      <c r="O8" s="206">
        <v>0</v>
      </c>
      <c r="P8" s="206">
        <v>30.09</v>
      </c>
      <c r="Q8" s="206">
        <v>0</v>
      </c>
      <c r="R8" s="206">
        <v>12.33</v>
      </c>
      <c r="S8" s="206">
        <v>7.69</v>
      </c>
      <c r="T8" s="206">
        <v>0</v>
      </c>
      <c r="U8" s="206">
        <v>20.62</v>
      </c>
      <c r="V8" s="206">
        <v>3.33</v>
      </c>
      <c r="W8" s="206">
        <v>10.29</v>
      </c>
      <c r="X8" s="206">
        <v>29.06</v>
      </c>
      <c r="Y8" s="206">
        <v>0</v>
      </c>
      <c r="Z8" s="206">
        <v>37.409999999999997</v>
      </c>
      <c r="AA8" s="206">
        <v>26.65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310.22000000000003</v>
      </c>
      <c r="M9" s="206">
        <v>26.76</v>
      </c>
      <c r="N9" s="206">
        <v>34.47</v>
      </c>
      <c r="O9" s="206">
        <v>0</v>
      </c>
      <c r="P9" s="206">
        <v>30.09</v>
      </c>
      <c r="Q9" s="206">
        <v>0</v>
      </c>
      <c r="R9" s="206">
        <v>12.33</v>
      </c>
      <c r="S9" s="206">
        <v>7.69</v>
      </c>
      <c r="T9" s="206">
        <v>0</v>
      </c>
      <c r="U9" s="206">
        <v>20.62</v>
      </c>
      <c r="V9" s="206">
        <v>3.33</v>
      </c>
      <c r="W9" s="206">
        <v>10.07</v>
      </c>
      <c r="X9" s="206">
        <v>29.06</v>
      </c>
      <c r="Y9" s="206">
        <v>0</v>
      </c>
      <c r="Z9" s="206">
        <v>37.409999999999997</v>
      </c>
      <c r="AA9" s="206">
        <v>26.65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310.22000000000003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0</v>
      </c>
      <c r="R10" s="206">
        <v>12.33</v>
      </c>
      <c r="S10" s="206">
        <v>7.69</v>
      </c>
      <c r="T10" s="206">
        <v>0</v>
      </c>
      <c r="U10" s="206">
        <v>20.62</v>
      </c>
      <c r="V10" s="206">
        <v>3.33</v>
      </c>
      <c r="W10" s="206">
        <v>10</v>
      </c>
      <c r="X10" s="206">
        <v>30.17</v>
      </c>
      <c r="Y10" s="206">
        <v>0</v>
      </c>
      <c r="Z10" s="206">
        <v>37.409999999999997</v>
      </c>
      <c r="AA10" s="206">
        <v>26.65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311.02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0</v>
      </c>
      <c r="R11" s="206">
        <v>12.33</v>
      </c>
      <c r="S11" s="206">
        <v>0</v>
      </c>
      <c r="T11" s="206">
        <v>0</v>
      </c>
      <c r="U11" s="206">
        <v>20.62</v>
      </c>
      <c r="V11" s="206">
        <v>3.33</v>
      </c>
      <c r="W11" s="206">
        <v>10</v>
      </c>
      <c r="X11" s="206">
        <v>30.17</v>
      </c>
      <c r="Y11" s="206">
        <v>0</v>
      </c>
      <c r="Z11" s="206">
        <v>10.5</v>
      </c>
      <c r="AA11" s="206">
        <v>8.67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311.02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0</v>
      </c>
      <c r="R12" s="206">
        <v>1.72</v>
      </c>
      <c r="S12" s="206">
        <v>0</v>
      </c>
      <c r="T12" s="206">
        <v>0</v>
      </c>
      <c r="U12" s="206">
        <v>20.62</v>
      </c>
      <c r="V12" s="206">
        <v>0</v>
      </c>
      <c r="W12" s="206">
        <v>1.96</v>
      </c>
      <c r="X12" s="206">
        <v>24.74</v>
      </c>
      <c r="Y12" s="206">
        <v>0</v>
      </c>
      <c r="Z12" s="206">
        <v>8.67</v>
      </c>
      <c r="AA12" s="206">
        <v>8.67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311.02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0</v>
      </c>
      <c r="R13" s="206">
        <v>0</v>
      </c>
      <c r="S13" s="206">
        <v>0</v>
      </c>
      <c r="T13" s="206">
        <v>0</v>
      </c>
      <c r="U13" s="206">
        <v>20.62</v>
      </c>
      <c r="V13" s="206">
        <v>0</v>
      </c>
      <c r="W13" s="206">
        <v>1.96</v>
      </c>
      <c r="X13" s="206">
        <v>24.74</v>
      </c>
      <c r="Y13" s="206">
        <v>0</v>
      </c>
      <c r="Z13" s="206">
        <v>8.67</v>
      </c>
      <c r="AA13" s="206">
        <v>8.67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311.02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0</v>
      </c>
      <c r="R14" s="206">
        <v>0</v>
      </c>
      <c r="S14" s="206">
        <v>0</v>
      </c>
      <c r="T14" s="206">
        <v>0</v>
      </c>
      <c r="U14" s="206">
        <v>20.62</v>
      </c>
      <c r="V14" s="206">
        <v>0</v>
      </c>
      <c r="W14" s="206">
        <v>1.96</v>
      </c>
      <c r="X14" s="206">
        <v>24.74</v>
      </c>
      <c r="Y14" s="206">
        <v>0</v>
      </c>
      <c r="Z14" s="206">
        <v>8.67</v>
      </c>
      <c r="AA14" s="206">
        <v>8.67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4.82</v>
      </c>
      <c r="L15" s="206">
        <v>311.23</v>
      </c>
      <c r="M15" s="206">
        <v>26.76</v>
      </c>
      <c r="N15" s="206">
        <v>34.47</v>
      </c>
      <c r="O15" s="206">
        <v>0</v>
      </c>
      <c r="P15" s="206">
        <v>29.96</v>
      </c>
      <c r="Q15" s="206">
        <v>0</v>
      </c>
      <c r="R15" s="206">
        <v>0</v>
      </c>
      <c r="S15" s="206">
        <v>0</v>
      </c>
      <c r="T15" s="206">
        <v>0</v>
      </c>
      <c r="U15" s="206">
        <v>20.62</v>
      </c>
      <c r="V15" s="206">
        <v>0</v>
      </c>
      <c r="W15" s="206">
        <v>1.96</v>
      </c>
      <c r="X15" s="206">
        <v>24.74</v>
      </c>
      <c r="Y15" s="206">
        <v>0</v>
      </c>
      <c r="Z15" s="206">
        <v>8.67</v>
      </c>
      <c r="AA15" s="206">
        <v>8.67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337.15</v>
      </c>
      <c r="M16" s="206">
        <v>26.76</v>
      </c>
      <c r="N16" s="206">
        <v>34.47</v>
      </c>
      <c r="O16" s="206">
        <v>0</v>
      </c>
      <c r="P16" s="206">
        <v>29.96</v>
      </c>
      <c r="Q16" s="206">
        <v>0</v>
      </c>
      <c r="R16" s="206">
        <v>12.33</v>
      </c>
      <c r="S16" s="206">
        <v>7.69</v>
      </c>
      <c r="T16" s="206">
        <v>0</v>
      </c>
      <c r="U16" s="206">
        <v>20.62</v>
      </c>
      <c r="V16" s="206">
        <v>3.33</v>
      </c>
      <c r="W16" s="206">
        <v>10.07</v>
      </c>
      <c r="X16" s="206">
        <v>28.92</v>
      </c>
      <c r="Y16" s="206">
        <v>0</v>
      </c>
      <c r="Z16" s="206">
        <v>35.85</v>
      </c>
      <c r="AA16" s="206">
        <v>26.65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9.14</v>
      </c>
      <c r="L17" s="206">
        <v>337.15</v>
      </c>
      <c r="M17" s="206">
        <v>26.76</v>
      </c>
      <c r="N17" s="206">
        <v>34.47</v>
      </c>
      <c r="O17" s="206">
        <v>0</v>
      </c>
      <c r="P17" s="206">
        <v>29.96</v>
      </c>
      <c r="Q17" s="206">
        <v>0</v>
      </c>
      <c r="R17" s="206">
        <v>12.33</v>
      </c>
      <c r="S17" s="206">
        <v>7.69</v>
      </c>
      <c r="T17" s="206">
        <v>0</v>
      </c>
      <c r="U17" s="206">
        <v>20.62</v>
      </c>
      <c r="V17" s="206">
        <v>3.33</v>
      </c>
      <c r="W17" s="206">
        <v>10.07</v>
      </c>
      <c r="X17" s="206">
        <v>29.06</v>
      </c>
      <c r="Y17" s="206">
        <v>0</v>
      </c>
      <c r="Z17" s="206">
        <v>37.409999999999997</v>
      </c>
      <c r="AA17" s="206">
        <v>26.65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337.15</v>
      </c>
      <c r="M18" s="206">
        <v>26.76</v>
      </c>
      <c r="N18" s="206">
        <v>34.47</v>
      </c>
      <c r="O18" s="206">
        <v>0</v>
      </c>
      <c r="P18" s="206">
        <v>29.96</v>
      </c>
      <c r="Q18" s="206">
        <v>0</v>
      </c>
      <c r="R18" s="206">
        <v>12.33</v>
      </c>
      <c r="S18" s="206">
        <v>7.69</v>
      </c>
      <c r="T18" s="206">
        <v>0</v>
      </c>
      <c r="U18" s="206">
        <v>20.62</v>
      </c>
      <c r="V18" s="206">
        <v>3.33</v>
      </c>
      <c r="W18" s="206">
        <v>10.07</v>
      </c>
      <c r="X18" s="206">
        <v>29.06</v>
      </c>
      <c r="Y18" s="206">
        <v>0</v>
      </c>
      <c r="Z18" s="206">
        <v>37.409999999999997</v>
      </c>
      <c r="AA18" s="206">
        <v>26.65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337.15</v>
      </c>
      <c r="M19" s="206">
        <v>26.76</v>
      </c>
      <c r="N19" s="206">
        <v>34.47</v>
      </c>
      <c r="O19" s="206">
        <v>0</v>
      </c>
      <c r="P19" s="206">
        <v>29.96</v>
      </c>
      <c r="Q19" s="206">
        <v>0</v>
      </c>
      <c r="R19" s="206">
        <v>12.33</v>
      </c>
      <c r="S19" s="206">
        <v>7.69</v>
      </c>
      <c r="T19" s="206">
        <v>0</v>
      </c>
      <c r="U19" s="206">
        <v>20.62</v>
      </c>
      <c r="V19" s="206">
        <v>3.33</v>
      </c>
      <c r="W19" s="206">
        <v>10.07</v>
      </c>
      <c r="X19" s="206">
        <v>29.06</v>
      </c>
      <c r="Y19" s="206">
        <v>0</v>
      </c>
      <c r="Z19" s="206">
        <v>37.409999999999997</v>
      </c>
      <c r="AA19" s="206">
        <v>26.65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337.15</v>
      </c>
      <c r="M20" s="206">
        <v>26.76</v>
      </c>
      <c r="N20" s="206">
        <v>34.47</v>
      </c>
      <c r="O20" s="206">
        <v>0</v>
      </c>
      <c r="P20" s="206">
        <v>29.96</v>
      </c>
      <c r="Q20" s="206">
        <v>0</v>
      </c>
      <c r="R20" s="206">
        <v>12.33</v>
      </c>
      <c r="S20" s="206">
        <v>7.69</v>
      </c>
      <c r="T20" s="206">
        <v>0</v>
      </c>
      <c r="U20" s="206">
        <v>20.62</v>
      </c>
      <c r="V20" s="206">
        <v>3.33</v>
      </c>
      <c r="W20" s="206">
        <v>10.07</v>
      </c>
      <c r="X20" s="206">
        <v>29.06</v>
      </c>
      <c r="Y20" s="206">
        <v>0</v>
      </c>
      <c r="Z20" s="206">
        <v>37.409999999999997</v>
      </c>
      <c r="AA20" s="206">
        <v>26.65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337.15</v>
      </c>
      <c r="M21" s="206">
        <v>26.76</v>
      </c>
      <c r="N21" s="206">
        <v>34.47</v>
      </c>
      <c r="O21" s="206">
        <v>0</v>
      </c>
      <c r="P21" s="206">
        <v>29.96</v>
      </c>
      <c r="Q21" s="206">
        <v>0</v>
      </c>
      <c r="R21" s="206">
        <v>12.33</v>
      </c>
      <c r="S21" s="206">
        <v>7.69</v>
      </c>
      <c r="T21" s="206">
        <v>0</v>
      </c>
      <c r="U21" s="206">
        <v>20.62</v>
      </c>
      <c r="V21" s="206">
        <v>3.33</v>
      </c>
      <c r="W21" s="206">
        <v>10.07</v>
      </c>
      <c r="X21" s="206">
        <v>29.06</v>
      </c>
      <c r="Y21" s="206">
        <v>0</v>
      </c>
      <c r="Z21" s="206">
        <v>37.409999999999997</v>
      </c>
      <c r="AA21" s="206">
        <v>26.65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337.15</v>
      </c>
      <c r="M22" s="206">
        <v>26.76</v>
      </c>
      <c r="N22" s="206">
        <v>34.47</v>
      </c>
      <c r="O22" s="206">
        <v>0</v>
      </c>
      <c r="P22" s="206">
        <v>29.96</v>
      </c>
      <c r="Q22" s="206">
        <v>0</v>
      </c>
      <c r="R22" s="206">
        <v>12.3</v>
      </c>
      <c r="S22" s="206">
        <v>7.7</v>
      </c>
      <c r="T22" s="206">
        <v>0</v>
      </c>
      <c r="U22" s="206">
        <v>20.62</v>
      </c>
      <c r="V22" s="206">
        <v>3.32</v>
      </c>
      <c r="W22" s="206">
        <v>10.07</v>
      </c>
      <c r="X22" s="206">
        <v>29.06</v>
      </c>
      <c r="Y22" s="206">
        <v>0</v>
      </c>
      <c r="Z22" s="206">
        <v>37.409999999999997</v>
      </c>
      <c r="AA22" s="206">
        <v>26.65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337.8</v>
      </c>
      <c r="M23" s="206">
        <v>26.76</v>
      </c>
      <c r="N23" s="206">
        <v>34.47</v>
      </c>
      <c r="O23" s="206">
        <v>0</v>
      </c>
      <c r="P23" s="206">
        <v>29.96</v>
      </c>
      <c r="Q23" s="206">
        <v>0</v>
      </c>
      <c r="R23" s="206">
        <v>12.33</v>
      </c>
      <c r="S23" s="206">
        <v>7.7</v>
      </c>
      <c r="T23" s="206">
        <v>0</v>
      </c>
      <c r="U23" s="206">
        <v>20.62</v>
      </c>
      <c r="V23" s="206">
        <v>3.32</v>
      </c>
      <c r="W23" s="206">
        <v>9.2100000000000009</v>
      </c>
      <c r="X23" s="206">
        <v>29.06</v>
      </c>
      <c r="Y23" s="206">
        <v>0</v>
      </c>
      <c r="Z23" s="206">
        <v>37.409999999999997</v>
      </c>
      <c r="AA23" s="206">
        <v>26.65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4.82</v>
      </c>
      <c r="L24" s="206">
        <v>378.94</v>
      </c>
      <c r="M24" s="206">
        <v>26.76</v>
      </c>
      <c r="N24" s="206">
        <v>34.47</v>
      </c>
      <c r="O24" s="206">
        <v>0</v>
      </c>
      <c r="P24" s="206">
        <v>29.96</v>
      </c>
      <c r="Q24" s="206">
        <v>0</v>
      </c>
      <c r="R24" s="206">
        <v>12.33</v>
      </c>
      <c r="S24" s="206">
        <v>0</v>
      </c>
      <c r="T24" s="206">
        <v>0</v>
      </c>
      <c r="U24" s="206">
        <v>20.62</v>
      </c>
      <c r="V24" s="206">
        <v>3.32</v>
      </c>
      <c r="W24" s="206">
        <v>9.2100000000000009</v>
      </c>
      <c r="X24" s="206">
        <v>29.06</v>
      </c>
      <c r="Y24" s="206">
        <v>0</v>
      </c>
      <c r="Z24" s="206">
        <v>9.7899999999999991</v>
      </c>
      <c r="AA24" s="206">
        <v>8.67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4.82</v>
      </c>
      <c r="L25" s="206">
        <v>377.59</v>
      </c>
      <c r="M25" s="206">
        <v>26.76</v>
      </c>
      <c r="N25" s="206">
        <v>34.47</v>
      </c>
      <c r="O25" s="206">
        <v>0</v>
      </c>
      <c r="P25" s="206">
        <v>29.96</v>
      </c>
      <c r="Q25" s="206">
        <v>0</v>
      </c>
      <c r="R25" s="206">
        <v>0</v>
      </c>
      <c r="S25" s="206">
        <v>0</v>
      </c>
      <c r="T25" s="206">
        <v>0</v>
      </c>
      <c r="U25" s="206">
        <v>20.62</v>
      </c>
      <c r="V25" s="206">
        <v>0</v>
      </c>
      <c r="W25" s="206">
        <v>1.89</v>
      </c>
      <c r="X25" s="206">
        <v>26.56</v>
      </c>
      <c r="Y25" s="206">
        <v>0</v>
      </c>
      <c r="Z25" s="206">
        <v>8.67</v>
      </c>
      <c r="AA25" s="206">
        <v>8.67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4.82</v>
      </c>
      <c r="L26" s="206">
        <v>377.59</v>
      </c>
      <c r="M26" s="206">
        <v>26.76</v>
      </c>
      <c r="N26" s="206">
        <v>34.47</v>
      </c>
      <c r="O26" s="206">
        <v>0</v>
      </c>
      <c r="P26" s="206">
        <v>29.96</v>
      </c>
      <c r="Q26" s="206">
        <v>0</v>
      </c>
      <c r="R26" s="206">
        <v>0</v>
      </c>
      <c r="S26" s="206">
        <v>0</v>
      </c>
      <c r="T26" s="206">
        <v>0</v>
      </c>
      <c r="U26" s="206">
        <v>20.62</v>
      </c>
      <c r="V26" s="206">
        <v>0</v>
      </c>
      <c r="W26" s="206">
        <v>1.89</v>
      </c>
      <c r="X26" s="206">
        <v>26.56</v>
      </c>
      <c r="Y26" s="206">
        <v>0</v>
      </c>
      <c r="Z26" s="206">
        <v>8.67</v>
      </c>
      <c r="AA26" s="206">
        <v>8.67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377.59</v>
      </c>
      <c r="M27" s="206">
        <v>26.76</v>
      </c>
      <c r="N27" s="206">
        <v>34.47</v>
      </c>
      <c r="O27" s="206">
        <v>0</v>
      </c>
      <c r="P27" s="206">
        <v>29.96</v>
      </c>
      <c r="Q27" s="206">
        <v>0</v>
      </c>
      <c r="R27" s="206">
        <v>12.33</v>
      </c>
      <c r="S27" s="206">
        <v>7.7</v>
      </c>
      <c r="T27" s="206">
        <v>0</v>
      </c>
      <c r="U27" s="206">
        <v>20.62</v>
      </c>
      <c r="V27" s="206">
        <v>3.32</v>
      </c>
      <c r="W27" s="206">
        <v>8.57</v>
      </c>
      <c r="X27" s="206">
        <v>29.06</v>
      </c>
      <c r="Y27" s="206">
        <v>0</v>
      </c>
      <c r="Z27" s="206">
        <v>36.08</v>
      </c>
      <c r="AA27" s="206">
        <v>26.65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377.59</v>
      </c>
      <c r="M28" s="206">
        <v>26.76</v>
      </c>
      <c r="N28" s="206">
        <v>34.47</v>
      </c>
      <c r="O28" s="206">
        <v>0</v>
      </c>
      <c r="P28" s="206">
        <v>29.96</v>
      </c>
      <c r="Q28" s="206">
        <v>0</v>
      </c>
      <c r="R28" s="206">
        <v>12.33</v>
      </c>
      <c r="S28" s="206">
        <v>7.7</v>
      </c>
      <c r="T28" s="206">
        <v>0</v>
      </c>
      <c r="U28" s="206">
        <v>20.62</v>
      </c>
      <c r="V28" s="206">
        <v>3.32</v>
      </c>
      <c r="W28" s="206">
        <v>8.57</v>
      </c>
      <c r="X28" s="206">
        <v>29.06</v>
      </c>
      <c r="Y28" s="206">
        <v>0</v>
      </c>
      <c r="Z28" s="206">
        <v>37.409999999999997</v>
      </c>
      <c r="AA28" s="206">
        <v>26.65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1.29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372.16</v>
      </c>
      <c r="M29" s="206">
        <v>26.76</v>
      </c>
      <c r="N29" s="206">
        <v>34.47</v>
      </c>
      <c r="O29" s="206">
        <v>0</v>
      </c>
      <c r="P29" s="206">
        <v>29.96</v>
      </c>
      <c r="Q29" s="206">
        <v>0</v>
      </c>
      <c r="R29" s="206">
        <v>12.33</v>
      </c>
      <c r="S29" s="206">
        <v>7.7</v>
      </c>
      <c r="T29" s="206">
        <v>0</v>
      </c>
      <c r="U29" s="206">
        <v>20.62</v>
      </c>
      <c r="V29" s="206">
        <v>3.45</v>
      </c>
      <c r="W29" s="206">
        <v>8.57</v>
      </c>
      <c r="X29" s="206">
        <v>29.06</v>
      </c>
      <c r="Y29" s="206">
        <v>0</v>
      </c>
      <c r="Z29" s="206">
        <v>36.42</v>
      </c>
      <c r="AA29" s="206">
        <v>25.97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4.2699999999999996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372.16</v>
      </c>
      <c r="M30" s="206">
        <v>26.76</v>
      </c>
      <c r="N30" s="206">
        <v>34.47</v>
      </c>
      <c r="O30" s="206">
        <v>0</v>
      </c>
      <c r="P30" s="206">
        <v>29.96</v>
      </c>
      <c r="Q30" s="206">
        <v>0</v>
      </c>
      <c r="R30" s="206">
        <v>12.33</v>
      </c>
      <c r="S30" s="206">
        <v>7.7</v>
      </c>
      <c r="T30" s="206">
        <v>0</v>
      </c>
      <c r="U30" s="206">
        <v>20.62</v>
      </c>
      <c r="V30" s="206">
        <v>3.45</v>
      </c>
      <c r="W30" s="206">
        <v>8.57</v>
      </c>
      <c r="X30" s="206">
        <v>29.06</v>
      </c>
      <c r="Y30" s="206">
        <v>0</v>
      </c>
      <c r="Z30" s="206">
        <v>36.42</v>
      </c>
      <c r="AA30" s="206">
        <v>25.97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9.27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372.16</v>
      </c>
      <c r="M31" s="206">
        <v>26.76</v>
      </c>
      <c r="N31" s="206">
        <v>34.47</v>
      </c>
      <c r="O31" s="206">
        <v>0</v>
      </c>
      <c r="P31" s="206">
        <v>29.96</v>
      </c>
      <c r="Q31" s="206">
        <v>0</v>
      </c>
      <c r="R31" s="206">
        <v>12.33</v>
      </c>
      <c r="S31" s="206">
        <v>7.7</v>
      </c>
      <c r="T31" s="206">
        <v>0</v>
      </c>
      <c r="U31" s="206">
        <v>20.62</v>
      </c>
      <c r="V31" s="206">
        <v>3.45</v>
      </c>
      <c r="W31" s="206">
        <v>8.4499999999999993</v>
      </c>
      <c r="X31" s="206">
        <v>29.06</v>
      </c>
      <c r="Y31" s="206">
        <v>0</v>
      </c>
      <c r="Z31" s="206">
        <v>37.409999999999997</v>
      </c>
      <c r="AA31" s="206">
        <v>26.65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15.54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372.16</v>
      </c>
      <c r="M32" s="206">
        <v>26.76</v>
      </c>
      <c r="N32" s="206">
        <v>34.47</v>
      </c>
      <c r="O32" s="206">
        <v>0</v>
      </c>
      <c r="P32" s="206">
        <v>29.96</v>
      </c>
      <c r="Q32" s="206">
        <v>0</v>
      </c>
      <c r="R32" s="206">
        <v>12.33</v>
      </c>
      <c r="S32" s="206">
        <v>7.7</v>
      </c>
      <c r="T32" s="206">
        <v>0</v>
      </c>
      <c r="U32" s="206">
        <v>20.62</v>
      </c>
      <c r="V32" s="206">
        <v>3.45</v>
      </c>
      <c r="W32" s="206">
        <v>8.4499999999999993</v>
      </c>
      <c r="X32" s="206">
        <v>29.06</v>
      </c>
      <c r="Y32" s="206">
        <v>0</v>
      </c>
      <c r="Z32" s="206">
        <v>37.409999999999997</v>
      </c>
      <c r="AA32" s="206">
        <v>26.65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20.7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372.16</v>
      </c>
      <c r="M33" s="206">
        <v>26.76</v>
      </c>
      <c r="N33" s="206">
        <v>34.47</v>
      </c>
      <c r="O33" s="206">
        <v>0</v>
      </c>
      <c r="P33" s="206">
        <v>29.96</v>
      </c>
      <c r="Q33" s="206">
        <v>0</v>
      </c>
      <c r="R33" s="206">
        <v>12.33</v>
      </c>
      <c r="S33" s="206">
        <v>7.7</v>
      </c>
      <c r="T33" s="206">
        <v>0</v>
      </c>
      <c r="U33" s="206">
        <v>20.62</v>
      </c>
      <c r="V33" s="206">
        <v>3.45</v>
      </c>
      <c r="W33" s="206">
        <v>8.4499999999999993</v>
      </c>
      <c r="X33" s="206">
        <v>29.06</v>
      </c>
      <c r="Y33" s="206">
        <v>0</v>
      </c>
      <c r="Z33" s="206">
        <v>37.409999999999997</v>
      </c>
      <c r="AA33" s="206">
        <v>26.65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20.7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372.16</v>
      </c>
      <c r="M34" s="206">
        <v>26.76</v>
      </c>
      <c r="N34" s="206">
        <v>34.47</v>
      </c>
      <c r="O34" s="206">
        <v>0</v>
      </c>
      <c r="P34" s="206">
        <v>29.96</v>
      </c>
      <c r="Q34" s="206">
        <v>0</v>
      </c>
      <c r="R34" s="206">
        <v>12.33</v>
      </c>
      <c r="S34" s="206">
        <v>7.7</v>
      </c>
      <c r="T34" s="206">
        <v>0</v>
      </c>
      <c r="U34" s="206">
        <v>20.62</v>
      </c>
      <c r="V34" s="206">
        <v>3.45</v>
      </c>
      <c r="W34" s="206">
        <v>8.4499999999999993</v>
      </c>
      <c r="X34" s="206">
        <v>29.06</v>
      </c>
      <c r="Y34" s="206">
        <v>0</v>
      </c>
      <c r="Z34" s="206">
        <v>37.409999999999997</v>
      </c>
      <c r="AA34" s="206">
        <v>26.65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20.7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372.16</v>
      </c>
      <c r="M35" s="206">
        <v>26.76</v>
      </c>
      <c r="N35" s="206">
        <v>34.47</v>
      </c>
      <c r="O35" s="206">
        <v>0</v>
      </c>
      <c r="P35" s="206">
        <v>29.96</v>
      </c>
      <c r="Q35" s="206">
        <v>0</v>
      </c>
      <c r="R35" s="206">
        <v>12.33</v>
      </c>
      <c r="S35" s="206">
        <v>7.7</v>
      </c>
      <c r="T35" s="206">
        <v>0</v>
      </c>
      <c r="U35" s="206">
        <v>20.62</v>
      </c>
      <c r="V35" s="206">
        <v>3.45</v>
      </c>
      <c r="W35" s="206">
        <v>8.4499999999999993</v>
      </c>
      <c r="X35" s="206">
        <v>29.06</v>
      </c>
      <c r="Y35" s="206">
        <v>0</v>
      </c>
      <c r="Z35" s="206">
        <v>37.409999999999997</v>
      </c>
      <c r="AA35" s="206">
        <v>26.65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20.7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327.52</v>
      </c>
      <c r="M36" s="206">
        <v>26.76</v>
      </c>
      <c r="N36" s="206">
        <v>34.47</v>
      </c>
      <c r="O36" s="206">
        <v>0</v>
      </c>
      <c r="P36" s="206">
        <v>29.96</v>
      </c>
      <c r="Q36" s="206">
        <v>0</v>
      </c>
      <c r="R36" s="206">
        <v>12.33</v>
      </c>
      <c r="S36" s="206">
        <v>7.7</v>
      </c>
      <c r="T36" s="206">
        <v>0</v>
      </c>
      <c r="U36" s="206">
        <v>20.62</v>
      </c>
      <c r="V36" s="206">
        <v>3.45</v>
      </c>
      <c r="W36" s="206">
        <v>8.4499999999999993</v>
      </c>
      <c r="X36" s="206">
        <v>29.06</v>
      </c>
      <c r="Y36" s="206">
        <v>0</v>
      </c>
      <c r="Z36" s="206">
        <v>37.409999999999997</v>
      </c>
      <c r="AA36" s="206">
        <v>26.65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20.7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317.89</v>
      </c>
      <c r="M37" s="206">
        <v>26.76</v>
      </c>
      <c r="N37" s="206">
        <v>34.47</v>
      </c>
      <c r="O37" s="206">
        <v>0</v>
      </c>
      <c r="P37" s="206">
        <v>29.96</v>
      </c>
      <c r="Q37" s="206">
        <v>0</v>
      </c>
      <c r="R37" s="206">
        <v>12.33</v>
      </c>
      <c r="S37" s="206">
        <v>7.7</v>
      </c>
      <c r="T37" s="206">
        <v>0</v>
      </c>
      <c r="U37" s="206">
        <v>20.62</v>
      </c>
      <c r="V37" s="206">
        <v>3.45</v>
      </c>
      <c r="W37" s="206">
        <v>8.4499999999999993</v>
      </c>
      <c r="X37" s="206">
        <v>29.06</v>
      </c>
      <c r="Y37" s="206">
        <v>0</v>
      </c>
      <c r="Z37" s="206">
        <v>37.409999999999997</v>
      </c>
      <c r="AA37" s="206">
        <v>26.65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20.7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317.89</v>
      </c>
      <c r="M38" s="206">
        <v>26.76</v>
      </c>
      <c r="N38" s="206">
        <v>34.47</v>
      </c>
      <c r="O38" s="206">
        <v>0</v>
      </c>
      <c r="P38" s="206">
        <v>29.96</v>
      </c>
      <c r="Q38" s="206">
        <v>0</v>
      </c>
      <c r="R38" s="206">
        <v>12.33</v>
      </c>
      <c r="S38" s="206">
        <v>7.7</v>
      </c>
      <c r="T38" s="206">
        <v>0</v>
      </c>
      <c r="U38" s="206">
        <v>20.62</v>
      </c>
      <c r="V38" s="206">
        <v>3.45</v>
      </c>
      <c r="W38" s="206">
        <v>8.4499999999999993</v>
      </c>
      <c r="X38" s="206">
        <v>29.06</v>
      </c>
      <c r="Y38" s="206">
        <v>0</v>
      </c>
      <c r="Z38" s="206">
        <v>37.409999999999997</v>
      </c>
      <c r="AA38" s="206">
        <v>26.65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20.7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337.16</v>
      </c>
      <c r="M39" s="206">
        <v>26.76</v>
      </c>
      <c r="N39" s="206">
        <v>34.47</v>
      </c>
      <c r="O39" s="206">
        <v>0</v>
      </c>
      <c r="P39" s="206">
        <v>29.96</v>
      </c>
      <c r="Q39" s="206">
        <v>0</v>
      </c>
      <c r="R39" s="206">
        <v>12.33</v>
      </c>
      <c r="S39" s="206">
        <v>7.7</v>
      </c>
      <c r="T39" s="206">
        <v>0</v>
      </c>
      <c r="U39" s="206">
        <v>20.62</v>
      </c>
      <c r="V39" s="206">
        <v>3.45</v>
      </c>
      <c r="W39" s="206">
        <v>8.4499999999999993</v>
      </c>
      <c r="X39" s="206">
        <v>31.03</v>
      </c>
      <c r="Y39" s="206">
        <v>0</v>
      </c>
      <c r="Z39" s="206">
        <v>37.409999999999997</v>
      </c>
      <c r="AA39" s="206">
        <v>26.65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20.7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337.16</v>
      </c>
      <c r="M40" s="206">
        <v>26.76</v>
      </c>
      <c r="N40" s="206">
        <v>34.47</v>
      </c>
      <c r="O40" s="206">
        <v>0</v>
      </c>
      <c r="P40" s="206">
        <v>29.96</v>
      </c>
      <c r="Q40" s="206">
        <v>0</v>
      </c>
      <c r="R40" s="206">
        <v>12.33</v>
      </c>
      <c r="S40" s="206">
        <v>7.7</v>
      </c>
      <c r="T40" s="206">
        <v>0</v>
      </c>
      <c r="U40" s="206">
        <v>20.62</v>
      </c>
      <c r="V40" s="206">
        <v>3.45</v>
      </c>
      <c r="W40" s="206">
        <v>8.4499999999999993</v>
      </c>
      <c r="X40" s="206">
        <v>31.93</v>
      </c>
      <c r="Y40" s="206">
        <v>0</v>
      </c>
      <c r="Z40" s="206">
        <v>37.409999999999997</v>
      </c>
      <c r="AA40" s="206">
        <v>26.65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20.7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337.16</v>
      </c>
      <c r="M41" s="206">
        <v>26.76</v>
      </c>
      <c r="N41" s="206">
        <v>34.47</v>
      </c>
      <c r="O41" s="206">
        <v>0</v>
      </c>
      <c r="P41" s="206">
        <v>29.96</v>
      </c>
      <c r="Q41" s="206">
        <v>0</v>
      </c>
      <c r="R41" s="206">
        <v>12.33</v>
      </c>
      <c r="S41" s="206">
        <v>7.7</v>
      </c>
      <c r="T41" s="206">
        <v>0</v>
      </c>
      <c r="U41" s="206">
        <v>20.62</v>
      </c>
      <c r="V41" s="206">
        <v>3.45</v>
      </c>
      <c r="W41" s="206">
        <v>8.4499999999999993</v>
      </c>
      <c r="X41" s="206">
        <v>33.18</v>
      </c>
      <c r="Y41" s="206">
        <v>0</v>
      </c>
      <c r="Z41" s="206">
        <v>37.409999999999997</v>
      </c>
      <c r="AA41" s="206">
        <v>26.65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20.7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308.26</v>
      </c>
      <c r="M42" s="206">
        <v>26.76</v>
      </c>
      <c r="N42" s="206">
        <v>34.47</v>
      </c>
      <c r="O42" s="206">
        <v>0</v>
      </c>
      <c r="P42" s="206">
        <v>29.96</v>
      </c>
      <c r="Q42" s="206">
        <v>0</v>
      </c>
      <c r="R42" s="206">
        <v>12.33</v>
      </c>
      <c r="S42" s="206">
        <v>7.7</v>
      </c>
      <c r="T42" s="206">
        <v>0</v>
      </c>
      <c r="U42" s="206">
        <v>20.62</v>
      </c>
      <c r="V42" s="206">
        <v>3.45</v>
      </c>
      <c r="W42" s="206">
        <v>8.4499999999999993</v>
      </c>
      <c r="X42" s="206">
        <v>33.18</v>
      </c>
      <c r="Y42" s="206">
        <v>0</v>
      </c>
      <c r="Z42" s="206">
        <v>37.409999999999997</v>
      </c>
      <c r="AA42" s="206">
        <v>26.65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20.7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260.08999999999997</v>
      </c>
      <c r="M43" s="206">
        <v>26.76</v>
      </c>
      <c r="N43" s="206">
        <v>34.47</v>
      </c>
      <c r="O43" s="206">
        <v>0</v>
      </c>
      <c r="P43" s="206">
        <v>29.96</v>
      </c>
      <c r="Q43" s="206">
        <v>0</v>
      </c>
      <c r="R43" s="206">
        <v>12.33</v>
      </c>
      <c r="S43" s="206">
        <v>7.7</v>
      </c>
      <c r="T43" s="206">
        <v>0</v>
      </c>
      <c r="U43" s="206">
        <v>20.62</v>
      </c>
      <c r="V43" s="206">
        <v>3.45</v>
      </c>
      <c r="W43" s="206">
        <v>9.14</v>
      </c>
      <c r="X43" s="206">
        <v>34.1</v>
      </c>
      <c r="Y43" s="206">
        <v>0</v>
      </c>
      <c r="Z43" s="206">
        <v>37.409999999999997</v>
      </c>
      <c r="AA43" s="206">
        <v>26.65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20.7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204.21</v>
      </c>
      <c r="M44" s="206">
        <v>26.76</v>
      </c>
      <c r="N44" s="206">
        <v>34.47</v>
      </c>
      <c r="O44" s="206">
        <v>0</v>
      </c>
      <c r="P44" s="206">
        <v>29.96</v>
      </c>
      <c r="Q44" s="206">
        <v>0</v>
      </c>
      <c r="R44" s="206">
        <v>12.33</v>
      </c>
      <c r="S44" s="206">
        <v>7.7</v>
      </c>
      <c r="T44" s="206">
        <v>0</v>
      </c>
      <c r="U44" s="206">
        <v>20.62</v>
      </c>
      <c r="V44" s="206">
        <v>3.45</v>
      </c>
      <c r="W44" s="206">
        <v>9.14</v>
      </c>
      <c r="X44" s="206">
        <v>34.1</v>
      </c>
      <c r="Y44" s="206">
        <v>0</v>
      </c>
      <c r="Z44" s="206">
        <v>37.409999999999997</v>
      </c>
      <c r="AA44" s="206">
        <v>26.65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20.7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204.22</v>
      </c>
      <c r="M45" s="206">
        <v>26.76</v>
      </c>
      <c r="N45" s="206">
        <v>34.47</v>
      </c>
      <c r="O45" s="206">
        <v>0</v>
      </c>
      <c r="P45" s="206">
        <v>29.96</v>
      </c>
      <c r="Q45" s="206">
        <v>0</v>
      </c>
      <c r="R45" s="206">
        <v>12.33</v>
      </c>
      <c r="S45" s="206">
        <v>7.7</v>
      </c>
      <c r="T45" s="206">
        <v>0</v>
      </c>
      <c r="U45" s="206">
        <v>20.62</v>
      </c>
      <c r="V45" s="206">
        <v>3.45</v>
      </c>
      <c r="W45" s="206">
        <v>9.14</v>
      </c>
      <c r="X45" s="206">
        <v>34.1</v>
      </c>
      <c r="Y45" s="206">
        <v>0</v>
      </c>
      <c r="Z45" s="206">
        <v>37.409999999999997</v>
      </c>
      <c r="AA45" s="206">
        <v>26.65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20.7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204.22</v>
      </c>
      <c r="M46" s="206">
        <v>26.76</v>
      </c>
      <c r="N46" s="206">
        <v>34.47</v>
      </c>
      <c r="O46" s="206">
        <v>0</v>
      </c>
      <c r="P46" s="206">
        <v>29.96</v>
      </c>
      <c r="Q46" s="206">
        <v>0</v>
      </c>
      <c r="R46" s="206">
        <v>12.33</v>
      </c>
      <c r="S46" s="206">
        <v>7.7</v>
      </c>
      <c r="T46" s="206">
        <v>0</v>
      </c>
      <c r="U46" s="206">
        <v>20.62</v>
      </c>
      <c r="V46" s="206">
        <v>3.45</v>
      </c>
      <c r="W46" s="206">
        <v>9.14</v>
      </c>
      <c r="X46" s="206">
        <v>34.1</v>
      </c>
      <c r="Y46" s="206">
        <v>0</v>
      </c>
      <c r="Z46" s="206">
        <v>37.409999999999997</v>
      </c>
      <c r="AA46" s="206">
        <v>26.65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20.7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204.22</v>
      </c>
      <c r="M47" s="206">
        <v>26.76</v>
      </c>
      <c r="N47" s="206">
        <v>34.47</v>
      </c>
      <c r="O47" s="206">
        <v>0</v>
      </c>
      <c r="P47" s="206">
        <v>29.96</v>
      </c>
      <c r="Q47" s="206">
        <v>0</v>
      </c>
      <c r="R47" s="206">
        <v>12.33</v>
      </c>
      <c r="S47" s="206">
        <v>7.7</v>
      </c>
      <c r="T47" s="206">
        <v>0</v>
      </c>
      <c r="U47" s="206">
        <v>20.62</v>
      </c>
      <c r="V47" s="206">
        <v>3.45</v>
      </c>
      <c r="W47" s="206">
        <v>9.98</v>
      </c>
      <c r="X47" s="206">
        <v>34.1</v>
      </c>
      <c r="Y47" s="206">
        <v>0</v>
      </c>
      <c r="Z47" s="206">
        <v>37.409999999999997</v>
      </c>
      <c r="AA47" s="206">
        <v>26.65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20.7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204.22</v>
      </c>
      <c r="M48" s="206">
        <v>26.76</v>
      </c>
      <c r="N48" s="206">
        <v>34.47</v>
      </c>
      <c r="O48" s="206">
        <v>0</v>
      </c>
      <c r="P48" s="206">
        <v>29.96</v>
      </c>
      <c r="Q48" s="206">
        <v>0</v>
      </c>
      <c r="R48" s="206">
        <v>12.33</v>
      </c>
      <c r="S48" s="206">
        <v>7.7</v>
      </c>
      <c r="T48" s="206">
        <v>0</v>
      </c>
      <c r="U48" s="206">
        <v>20.62</v>
      </c>
      <c r="V48" s="206">
        <v>3.45</v>
      </c>
      <c r="W48" s="206">
        <v>9.98</v>
      </c>
      <c r="X48" s="206">
        <v>34.1</v>
      </c>
      <c r="Y48" s="206">
        <v>0</v>
      </c>
      <c r="Z48" s="206">
        <v>37.409999999999997</v>
      </c>
      <c r="AA48" s="206">
        <v>26.65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20.7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204.98</v>
      </c>
      <c r="M49" s="206">
        <v>26.76</v>
      </c>
      <c r="N49" s="206">
        <v>34.47</v>
      </c>
      <c r="O49" s="206">
        <v>0</v>
      </c>
      <c r="P49" s="206">
        <v>29.96</v>
      </c>
      <c r="Q49" s="206">
        <v>0</v>
      </c>
      <c r="R49" s="206">
        <v>12.33</v>
      </c>
      <c r="S49" s="206">
        <v>7.7</v>
      </c>
      <c r="T49" s="206">
        <v>0</v>
      </c>
      <c r="U49" s="206">
        <v>20.62</v>
      </c>
      <c r="V49" s="206">
        <v>3.45</v>
      </c>
      <c r="W49" s="206">
        <v>9.98</v>
      </c>
      <c r="X49" s="206">
        <v>34.1</v>
      </c>
      <c r="Y49" s="206">
        <v>0</v>
      </c>
      <c r="Z49" s="206">
        <v>37.409999999999997</v>
      </c>
      <c r="AA49" s="206">
        <v>26.65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20.7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204.98</v>
      </c>
      <c r="M50" s="206">
        <v>26.76</v>
      </c>
      <c r="N50" s="206">
        <v>34.47</v>
      </c>
      <c r="O50" s="206">
        <v>0</v>
      </c>
      <c r="P50" s="206">
        <v>29.96</v>
      </c>
      <c r="Q50" s="206">
        <v>0</v>
      </c>
      <c r="R50" s="206">
        <v>12.33</v>
      </c>
      <c r="S50" s="206">
        <v>7.7</v>
      </c>
      <c r="T50" s="206">
        <v>0</v>
      </c>
      <c r="U50" s="206">
        <v>20.62</v>
      </c>
      <c r="V50" s="206">
        <v>3.45</v>
      </c>
      <c r="W50" s="206">
        <v>9.98</v>
      </c>
      <c r="X50" s="206">
        <v>34.1</v>
      </c>
      <c r="Y50" s="206">
        <v>0</v>
      </c>
      <c r="Z50" s="206">
        <v>37.409999999999997</v>
      </c>
      <c r="AA50" s="206">
        <v>26.65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20.7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204.98</v>
      </c>
      <c r="M51" s="206">
        <v>26.76</v>
      </c>
      <c r="N51" s="206">
        <v>34.47</v>
      </c>
      <c r="O51" s="206">
        <v>0</v>
      </c>
      <c r="P51" s="206">
        <v>29.96</v>
      </c>
      <c r="Q51" s="206">
        <v>0</v>
      </c>
      <c r="R51" s="206">
        <v>12.33</v>
      </c>
      <c r="S51" s="206">
        <v>0</v>
      </c>
      <c r="T51" s="206">
        <v>0</v>
      </c>
      <c r="U51" s="206">
        <v>20.62</v>
      </c>
      <c r="V51" s="206">
        <v>3.45</v>
      </c>
      <c r="W51" s="206">
        <v>9.98</v>
      </c>
      <c r="X51" s="206">
        <v>34.1</v>
      </c>
      <c r="Y51" s="206">
        <v>0</v>
      </c>
      <c r="Z51" s="206">
        <v>9.6300000000000008</v>
      </c>
      <c r="AA51" s="206">
        <v>7.71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20.7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204.98</v>
      </c>
      <c r="M52" s="206">
        <v>26.76</v>
      </c>
      <c r="N52" s="206">
        <v>34.47</v>
      </c>
      <c r="O52" s="206">
        <v>0</v>
      </c>
      <c r="P52" s="206">
        <v>29.96</v>
      </c>
      <c r="Q52" s="206">
        <v>0</v>
      </c>
      <c r="R52" s="206">
        <v>12.33</v>
      </c>
      <c r="S52" s="206">
        <v>0</v>
      </c>
      <c r="T52" s="206">
        <v>0</v>
      </c>
      <c r="U52" s="206">
        <v>20.62</v>
      </c>
      <c r="V52" s="206">
        <v>3.45</v>
      </c>
      <c r="W52" s="206">
        <v>9.98</v>
      </c>
      <c r="X52" s="206">
        <v>34.1</v>
      </c>
      <c r="Y52" s="206">
        <v>0</v>
      </c>
      <c r="Z52" s="206">
        <v>9.6300000000000008</v>
      </c>
      <c r="AA52" s="206">
        <v>7.71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20.7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204.98</v>
      </c>
      <c r="M53" s="206">
        <v>26.76</v>
      </c>
      <c r="N53" s="206">
        <v>34.47</v>
      </c>
      <c r="O53" s="206">
        <v>0</v>
      </c>
      <c r="P53" s="206">
        <v>30.09</v>
      </c>
      <c r="Q53" s="206">
        <v>0</v>
      </c>
      <c r="R53" s="206">
        <v>12.33</v>
      </c>
      <c r="S53" s="206">
        <v>0</v>
      </c>
      <c r="T53" s="206">
        <v>0</v>
      </c>
      <c r="U53" s="206">
        <v>20.62</v>
      </c>
      <c r="V53" s="206">
        <v>3.45</v>
      </c>
      <c r="W53" s="206">
        <v>9.98</v>
      </c>
      <c r="X53" s="206">
        <v>34.1</v>
      </c>
      <c r="Y53" s="206">
        <v>0</v>
      </c>
      <c r="Z53" s="206">
        <v>9.6300000000000008</v>
      </c>
      <c r="AA53" s="206">
        <v>7.71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20.7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204.98</v>
      </c>
      <c r="M54" s="206">
        <v>26.76</v>
      </c>
      <c r="N54" s="206">
        <v>34.47</v>
      </c>
      <c r="O54" s="206">
        <v>0</v>
      </c>
      <c r="P54" s="206">
        <v>30.09</v>
      </c>
      <c r="Q54" s="206">
        <v>0</v>
      </c>
      <c r="R54" s="206">
        <v>0</v>
      </c>
      <c r="S54" s="206">
        <v>0</v>
      </c>
      <c r="T54" s="206">
        <v>0</v>
      </c>
      <c r="U54" s="206">
        <v>20.62</v>
      </c>
      <c r="V54" s="206">
        <v>0</v>
      </c>
      <c r="W54" s="206">
        <v>1.93</v>
      </c>
      <c r="X54" s="206">
        <v>14.75</v>
      </c>
      <c r="Y54" s="206">
        <v>0</v>
      </c>
      <c r="Z54" s="206">
        <v>9.6300000000000008</v>
      </c>
      <c r="AA54" s="206">
        <v>7.71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20.7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5.25</v>
      </c>
      <c r="L55" s="206">
        <v>204.98</v>
      </c>
      <c r="M55" s="206">
        <v>26.76</v>
      </c>
      <c r="N55" s="206">
        <v>34.47</v>
      </c>
      <c r="O55" s="206">
        <v>0</v>
      </c>
      <c r="P55" s="206">
        <v>30.09</v>
      </c>
      <c r="Q55" s="206">
        <v>0</v>
      </c>
      <c r="R55" s="206">
        <v>0</v>
      </c>
      <c r="S55" s="206">
        <v>0</v>
      </c>
      <c r="T55" s="206">
        <v>0</v>
      </c>
      <c r="U55" s="206">
        <v>20.62</v>
      </c>
      <c r="V55" s="206">
        <v>0</v>
      </c>
      <c r="W55" s="206">
        <v>1.93</v>
      </c>
      <c r="X55" s="206">
        <v>14.45</v>
      </c>
      <c r="Y55" s="206">
        <v>0</v>
      </c>
      <c r="Z55" s="206">
        <v>9.6300000000000008</v>
      </c>
      <c r="AA55" s="206">
        <v>7.71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20.7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204.98</v>
      </c>
      <c r="M56" s="206">
        <v>26.76</v>
      </c>
      <c r="N56" s="206">
        <v>34.47</v>
      </c>
      <c r="O56" s="206">
        <v>0</v>
      </c>
      <c r="P56" s="206">
        <v>30.09</v>
      </c>
      <c r="Q56" s="206">
        <v>0</v>
      </c>
      <c r="R56" s="206">
        <v>0</v>
      </c>
      <c r="S56" s="206">
        <v>0</v>
      </c>
      <c r="T56" s="206">
        <v>0</v>
      </c>
      <c r="U56" s="206">
        <v>20.62</v>
      </c>
      <c r="V56" s="206">
        <v>0</v>
      </c>
      <c r="W56" s="206">
        <v>1.93</v>
      </c>
      <c r="X56" s="206">
        <v>14.45</v>
      </c>
      <c r="Y56" s="206">
        <v>0</v>
      </c>
      <c r="Z56" s="206">
        <v>9.6300000000000008</v>
      </c>
      <c r="AA56" s="206">
        <v>7.71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20.7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1.27</v>
      </c>
      <c r="L57" s="206">
        <v>207.33</v>
      </c>
      <c r="M57" s="206">
        <v>26.76</v>
      </c>
      <c r="N57" s="206">
        <v>34.47</v>
      </c>
      <c r="O57" s="206">
        <v>0</v>
      </c>
      <c r="P57" s="206">
        <v>30.09</v>
      </c>
      <c r="Q57" s="206">
        <v>0</v>
      </c>
      <c r="R57" s="206">
        <v>0</v>
      </c>
      <c r="S57" s="206">
        <v>0</v>
      </c>
      <c r="T57" s="206">
        <v>0</v>
      </c>
      <c r="U57" s="206">
        <v>20.62</v>
      </c>
      <c r="V57" s="206">
        <v>0</v>
      </c>
      <c r="W57" s="206">
        <v>1.93</v>
      </c>
      <c r="X57" s="206">
        <v>14.45</v>
      </c>
      <c r="Y57" s="206">
        <v>0</v>
      </c>
      <c r="Z57" s="206">
        <v>9.6300000000000008</v>
      </c>
      <c r="AA57" s="206">
        <v>7.71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20.7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4.8099999999999996</v>
      </c>
      <c r="L58" s="206">
        <v>207.33</v>
      </c>
      <c r="M58" s="206">
        <v>26.76</v>
      </c>
      <c r="N58" s="206">
        <v>34.47</v>
      </c>
      <c r="O58" s="206">
        <v>0</v>
      </c>
      <c r="P58" s="206">
        <v>30.09</v>
      </c>
      <c r="Q58" s="206">
        <v>0</v>
      </c>
      <c r="R58" s="206">
        <v>0</v>
      </c>
      <c r="S58" s="206">
        <v>0</v>
      </c>
      <c r="T58" s="206">
        <v>0</v>
      </c>
      <c r="U58" s="206">
        <v>20.62</v>
      </c>
      <c r="V58" s="206">
        <v>0</v>
      </c>
      <c r="W58" s="206">
        <v>1.93</v>
      </c>
      <c r="X58" s="206">
        <v>14.45</v>
      </c>
      <c r="Y58" s="206">
        <v>0</v>
      </c>
      <c r="Z58" s="206">
        <v>9.6300000000000008</v>
      </c>
      <c r="AA58" s="206">
        <v>7.71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20.7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207.33</v>
      </c>
      <c r="M59" s="206">
        <v>26.76</v>
      </c>
      <c r="N59" s="206">
        <v>34.47</v>
      </c>
      <c r="O59" s="206">
        <v>0</v>
      </c>
      <c r="P59" s="206">
        <v>30.09</v>
      </c>
      <c r="Q59" s="206">
        <v>0</v>
      </c>
      <c r="R59" s="206">
        <v>0</v>
      </c>
      <c r="S59" s="206">
        <v>0</v>
      </c>
      <c r="T59" s="206">
        <v>0</v>
      </c>
      <c r="U59" s="206">
        <v>20.62</v>
      </c>
      <c r="V59" s="206">
        <v>0</v>
      </c>
      <c r="W59" s="206">
        <v>1.93</v>
      </c>
      <c r="X59" s="206">
        <v>14.45</v>
      </c>
      <c r="Y59" s="206">
        <v>0</v>
      </c>
      <c r="Z59" s="206">
        <v>9.6300000000000008</v>
      </c>
      <c r="AA59" s="206">
        <v>7.71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20.7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207.33</v>
      </c>
      <c r="M60" s="206">
        <v>26.76</v>
      </c>
      <c r="N60" s="206">
        <v>34.47</v>
      </c>
      <c r="O60" s="206">
        <v>0</v>
      </c>
      <c r="P60" s="206">
        <v>30.09</v>
      </c>
      <c r="Q60" s="206">
        <v>0</v>
      </c>
      <c r="R60" s="206">
        <v>0</v>
      </c>
      <c r="S60" s="206">
        <v>0</v>
      </c>
      <c r="T60" s="206">
        <v>0</v>
      </c>
      <c r="U60" s="206">
        <v>20.62</v>
      </c>
      <c r="V60" s="206">
        <v>0</v>
      </c>
      <c r="W60" s="206">
        <v>1.93</v>
      </c>
      <c r="X60" s="206">
        <v>14.45</v>
      </c>
      <c r="Y60" s="206">
        <v>0</v>
      </c>
      <c r="Z60" s="206">
        <v>9.6300000000000008</v>
      </c>
      <c r="AA60" s="206">
        <v>7.71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20.7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207.33</v>
      </c>
      <c r="M61" s="206">
        <v>26.76</v>
      </c>
      <c r="N61" s="206">
        <v>34.47</v>
      </c>
      <c r="O61" s="206">
        <v>0</v>
      </c>
      <c r="P61" s="206">
        <v>30.09</v>
      </c>
      <c r="Q61" s="206">
        <v>0</v>
      </c>
      <c r="R61" s="206">
        <v>0</v>
      </c>
      <c r="S61" s="206">
        <v>0</v>
      </c>
      <c r="T61" s="206">
        <v>0</v>
      </c>
      <c r="U61" s="206">
        <v>20.62</v>
      </c>
      <c r="V61" s="206">
        <v>0</v>
      </c>
      <c r="W61" s="206">
        <v>1.93</v>
      </c>
      <c r="X61" s="206">
        <v>14.45</v>
      </c>
      <c r="Y61" s="206">
        <v>0</v>
      </c>
      <c r="Z61" s="206">
        <v>9.6300000000000008</v>
      </c>
      <c r="AA61" s="206">
        <v>7.7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20.7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207.33</v>
      </c>
      <c r="M62" s="206">
        <v>26.76</v>
      </c>
      <c r="N62" s="206">
        <v>34.47</v>
      </c>
      <c r="O62" s="206">
        <v>0</v>
      </c>
      <c r="P62" s="206">
        <v>30.09</v>
      </c>
      <c r="Q62" s="206">
        <v>0</v>
      </c>
      <c r="R62" s="206">
        <v>0</v>
      </c>
      <c r="S62" s="206">
        <v>0</v>
      </c>
      <c r="T62" s="206">
        <v>0</v>
      </c>
      <c r="U62" s="206">
        <v>20.62</v>
      </c>
      <c r="V62" s="206">
        <v>0</v>
      </c>
      <c r="W62" s="206">
        <v>1.93</v>
      </c>
      <c r="X62" s="206">
        <v>14.45</v>
      </c>
      <c r="Y62" s="206">
        <v>0</v>
      </c>
      <c r="Z62" s="206">
        <v>9.6300000000000008</v>
      </c>
      <c r="AA62" s="206">
        <v>7.7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20.7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207.33</v>
      </c>
      <c r="M63" s="206">
        <v>26.76</v>
      </c>
      <c r="N63" s="206">
        <v>34.47</v>
      </c>
      <c r="O63" s="206">
        <v>0</v>
      </c>
      <c r="P63" s="206">
        <v>30.09</v>
      </c>
      <c r="Q63" s="206">
        <v>0</v>
      </c>
      <c r="R63" s="206">
        <v>10.78</v>
      </c>
      <c r="S63" s="206">
        <v>7.7</v>
      </c>
      <c r="T63" s="206">
        <v>0</v>
      </c>
      <c r="U63" s="206">
        <v>20.62</v>
      </c>
      <c r="V63" s="206">
        <v>3.04</v>
      </c>
      <c r="W63" s="206">
        <v>9.6300000000000008</v>
      </c>
      <c r="X63" s="206">
        <v>32.18</v>
      </c>
      <c r="Y63" s="206">
        <v>0</v>
      </c>
      <c r="Z63" s="206">
        <v>32.33</v>
      </c>
      <c r="AA63" s="206">
        <v>26.65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20.7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207.33</v>
      </c>
      <c r="M64" s="206">
        <v>26.76</v>
      </c>
      <c r="N64" s="206">
        <v>34.47</v>
      </c>
      <c r="O64" s="206">
        <v>0</v>
      </c>
      <c r="P64" s="206">
        <v>30.09</v>
      </c>
      <c r="Q64" s="206">
        <v>0</v>
      </c>
      <c r="R64" s="206">
        <v>12.33</v>
      </c>
      <c r="S64" s="206">
        <v>7.7</v>
      </c>
      <c r="T64" s="206">
        <v>0</v>
      </c>
      <c r="U64" s="206">
        <v>20.62</v>
      </c>
      <c r="V64" s="206">
        <v>3.45</v>
      </c>
      <c r="W64" s="206">
        <v>9.6300000000000008</v>
      </c>
      <c r="X64" s="206">
        <v>34.1</v>
      </c>
      <c r="Y64" s="206">
        <v>0</v>
      </c>
      <c r="Z64" s="206">
        <v>37.409999999999997</v>
      </c>
      <c r="AA64" s="206">
        <v>26.65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20.7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207.33</v>
      </c>
      <c r="M65" s="206">
        <v>26.76</v>
      </c>
      <c r="N65" s="206">
        <v>34.47</v>
      </c>
      <c r="O65" s="206">
        <v>0</v>
      </c>
      <c r="P65" s="206">
        <v>30.09</v>
      </c>
      <c r="Q65" s="206">
        <v>0</v>
      </c>
      <c r="R65" s="206">
        <v>12.33</v>
      </c>
      <c r="S65" s="206">
        <v>7.7</v>
      </c>
      <c r="T65" s="206">
        <v>0</v>
      </c>
      <c r="U65" s="206">
        <v>20.62</v>
      </c>
      <c r="V65" s="206">
        <v>3.45</v>
      </c>
      <c r="W65" s="206">
        <v>9</v>
      </c>
      <c r="X65" s="206">
        <v>34.1</v>
      </c>
      <c r="Y65" s="206">
        <v>0</v>
      </c>
      <c r="Z65" s="206">
        <v>37.409999999999997</v>
      </c>
      <c r="AA65" s="206">
        <v>26.65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20.7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207.33</v>
      </c>
      <c r="M66" s="206">
        <v>26.76</v>
      </c>
      <c r="N66" s="206">
        <v>34.47</v>
      </c>
      <c r="O66" s="206">
        <v>0</v>
      </c>
      <c r="P66" s="206">
        <v>30.09</v>
      </c>
      <c r="Q66" s="206">
        <v>0</v>
      </c>
      <c r="R66" s="206">
        <v>12.33</v>
      </c>
      <c r="S66" s="206">
        <v>7.7</v>
      </c>
      <c r="T66" s="206">
        <v>0</v>
      </c>
      <c r="U66" s="206">
        <v>20.62</v>
      </c>
      <c r="V66" s="206">
        <v>3.45</v>
      </c>
      <c r="W66" s="206">
        <v>9</v>
      </c>
      <c r="X66" s="206">
        <v>34.1</v>
      </c>
      <c r="Y66" s="206">
        <v>0</v>
      </c>
      <c r="Z66" s="206">
        <v>37.409999999999997</v>
      </c>
      <c r="AA66" s="206">
        <v>26.65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20.7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207.33</v>
      </c>
      <c r="M67" s="206">
        <v>26.76</v>
      </c>
      <c r="N67" s="206">
        <v>34.47</v>
      </c>
      <c r="O67" s="206">
        <v>0</v>
      </c>
      <c r="P67" s="206">
        <v>30.09</v>
      </c>
      <c r="Q67" s="206">
        <v>0</v>
      </c>
      <c r="R67" s="206">
        <v>12.33</v>
      </c>
      <c r="S67" s="206">
        <v>7.7</v>
      </c>
      <c r="T67" s="206">
        <v>0</v>
      </c>
      <c r="U67" s="206">
        <v>20.62</v>
      </c>
      <c r="V67" s="206">
        <v>3.45</v>
      </c>
      <c r="W67" s="206">
        <v>8.8000000000000007</v>
      </c>
      <c r="X67" s="206">
        <v>34.1</v>
      </c>
      <c r="Y67" s="206">
        <v>0</v>
      </c>
      <c r="Z67" s="206">
        <v>37.409999999999997</v>
      </c>
      <c r="AA67" s="206">
        <v>26.65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20.7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207.33</v>
      </c>
      <c r="M68" s="206">
        <v>26.76</v>
      </c>
      <c r="N68" s="206">
        <v>34.47</v>
      </c>
      <c r="O68" s="206">
        <v>0</v>
      </c>
      <c r="P68" s="206">
        <v>30.09</v>
      </c>
      <c r="Q68" s="206">
        <v>0</v>
      </c>
      <c r="R68" s="206">
        <v>12.33</v>
      </c>
      <c r="S68" s="206">
        <v>7.7</v>
      </c>
      <c r="T68" s="206">
        <v>0</v>
      </c>
      <c r="U68" s="206">
        <v>20.62</v>
      </c>
      <c r="V68" s="206">
        <v>3.45</v>
      </c>
      <c r="W68" s="206">
        <v>8.8000000000000007</v>
      </c>
      <c r="X68" s="206">
        <v>34.1</v>
      </c>
      <c r="Y68" s="206">
        <v>0</v>
      </c>
      <c r="Z68" s="206">
        <v>37.409999999999997</v>
      </c>
      <c r="AA68" s="206">
        <v>26.65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20.7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250.46</v>
      </c>
      <c r="M69" s="206">
        <v>26.76</v>
      </c>
      <c r="N69" s="206">
        <v>34.47</v>
      </c>
      <c r="O69" s="206">
        <v>0</v>
      </c>
      <c r="P69" s="206">
        <v>30.09</v>
      </c>
      <c r="Q69" s="206">
        <v>0</v>
      </c>
      <c r="R69" s="206">
        <v>12.33</v>
      </c>
      <c r="S69" s="206">
        <v>7.7</v>
      </c>
      <c r="T69" s="206">
        <v>0</v>
      </c>
      <c r="U69" s="206">
        <v>20.62</v>
      </c>
      <c r="V69" s="206">
        <v>3.45</v>
      </c>
      <c r="W69" s="206">
        <v>8.8000000000000007</v>
      </c>
      <c r="X69" s="206">
        <v>34.1</v>
      </c>
      <c r="Y69" s="206">
        <v>0</v>
      </c>
      <c r="Z69" s="206">
        <v>37.409999999999997</v>
      </c>
      <c r="AA69" s="206">
        <v>26.65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20.7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279.36</v>
      </c>
      <c r="M70" s="206">
        <v>26.76</v>
      </c>
      <c r="N70" s="206">
        <v>34.47</v>
      </c>
      <c r="O70" s="206">
        <v>0</v>
      </c>
      <c r="P70" s="206">
        <v>30.09</v>
      </c>
      <c r="Q70" s="206">
        <v>0</v>
      </c>
      <c r="R70" s="206">
        <v>12.33</v>
      </c>
      <c r="S70" s="206">
        <v>7.7</v>
      </c>
      <c r="T70" s="206">
        <v>0</v>
      </c>
      <c r="U70" s="206">
        <v>20.62</v>
      </c>
      <c r="V70" s="206">
        <v>3.45</v>
      </c>
      <c r="W70" s="206">
        <v>8.8000000000000007</v>
      </c>
      <c r="X70" s="206">
        <v>34.1</v>
      </c>
      <c r="Y70" s="206">
        <v>0</v>
      </c>
      <c r="Z70" s="206">
        <v>37.409999999999997</v>
      </c>
      <c r="AA70" s="206">
        <v>26.65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18.47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308.26</v>
      </c>
      <c r="M71" s="206">
        <v>26.76</v>
      </c>
      <c r="N71" s="206">
        <v>34.47</v>
      </c>
      <c r="O71" s="206">
        <v>0</v>
      </c>
      <c r="P71" s="206">
        <v>30.09</v>
      </c>
      <c r="Q71" s="206">
        <v>0</v>
      </c>
      <c r="R71" s="206">
        <v>12.33</v>
      </c>
      <c r="S71" s="206">
        <v>7.7</v>
      </c>
      <c r="T71" s="206">
        <v>0</v>
      </c>
      <c r="U71" s="206">
        <v>20.62</v>
      </c>
      <c r="V71" s="206">
        <v>3.45</v>
      </c>
      <c r="W71" s="206">
        <v>8.94</v>
      </c>
      <c r="X71" s="206">
        <v>34.1</v>
      </c>
      <c r="Y71" s="206">
        <v>0</v>
      </c>
      <c r="Z71" s="206">
        <v>37.409999999999997</v>
      </c>
      <c r="AA71" s="206">
        <v>26.65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308.26</v>
      </c>
      <c r="M72" s="206">
        <v>26.76</v>
      </c>
      <c r="N72" s="206">
        <v>34.47</v>
      </c>
      <c r="O72" s="206">
        <v>0</v>
      </c>
      <c r="P72" s="206">
        <v>30.09</v>
      </c>
      <c r="Q72" s="206">
        <v>0</v>
      </c>
      <c r="R72" s="206">
        <v>12.33</v>
      </c>
      <c r="S72" s="206">
        <v>7.7</v>
      </c>
      <c r="T72" s="206">
        <v>0</v>
      </c>
      <c r="U72" s="206">
        <v>20.62</v>
      </c>
      <c r="V72" s="206">
        <v>3.45</v>
      </c>
      <c r="W72" s="206">
        <v>8.1999999999999993</v>
      </c>
      <c r="X72" s="206">
        <v>34.1</v>
      </c>
      <c r="Y72" s="206">
        <v>0</v>
      </c>
      <c r="Z72" s="206">
        <v>37.409999999999997</v>
      </c>
      <c r="AA72" s="206">
        <v>26.65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9.1999999999999993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308.26</v>
      </c>
      <c r="M73" s="206">
        <v>26.76</v>
      </c>
      <c r="N73" s="206">
        <v>34.47</v>
      </c>
      <c r="O73" s="206">
        <v>0</v>
      </c>
      <c r="P73" s="206">
        <v>30.09</v>
      </c>
      <c r="Q73" s="206">
        <v>0</v>
      </c>
      <c r="R73" s="206">
        <v>12.33</v>
      </c>
      <c r="S73" s="206">
        <v>7.7</v>
      </c>
      <c r="T73" s="206">
        <v>0</v>
      </c>
      <c r="U73" s="206">
        <v>20.62</v>
      </c>
      <c r="V73" s="206">
        <v>3.45</v>
      </c>
      <c r="W73" s="206">
        <v>8.1999999999999993</v>
      </c>
      <c r="X73" s="206">
        <v>34.1</v>
      </c>
      <c r="Y73" s="206">
        <v>0</v>
      </c>
      <c r="Z73" s="206">
        <v>37.409999999999997</v>
      </c>
      <c r="AA73" s="206">
        <v>26.65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5.7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308.26</v>
      </c>
      <c r="M74" s="206">
        <v>26.76</v>
      </c>
      <c r="N74" s="206">
        <v>34.47</v>
      </c>
      <c r="O74" s="206">
        <v>0</v>
      </c>
      <c r="P74" s="206">
        <v>30.09</v>
      </c>
      <c r="Q74" s="206">
        <v>0</v>
      </c>
      <c r="R74" s="206">
        <v>12.33</v>
      </c>
      <c r="S74" s="206">
        <v>7.7</v>
      </c>
      <c r="T74" s="206">
        <v>0</v>
      </c>
      <c r="U74" s="206">
        <v>20.62</v>
      </c>
      <c r="V74" s="206">
        <v>3.45</v>
      </c>
      <c r="W74" s="206">
        <v>8.1999999999999993</v>
      </c>
      <c r="X74" s="206">
        <v>34.1</v>
      </c>
      <c r="Y74" s="206">
        <v>0</v>
      </c>
      <c r="Z74" s="206">
        <v>37.409999999999997</v>
      </c>
      <c r="AA74" s="206">
        <v>26.65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4.3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341.97</v>
      </c>
      <c r="M75" s="206">
        <v>26.76</v>
      </c>
      <c r="N75" s="206">
        <v>34.47</v>
      </c>
      <c r="O75" s="206">
        <v>0</v>
      </c>
      <c r="P75" s="206">
        <v>30.09</v>
      </c>
      <c r="Q75" s="206">
        <v>0</v>
      </c>
      <c r="R75" s="206">
        <v>12.33</v>
      </c>
      <c r="S75" s="206">
        <v>7.7</v>
      </c>
      <c r="T75" s="206">
        <v>0</v>
      </c>
      <c r="U75" s="206">
        <v>20.62</v>
      </c>
      <c r="V75" s="206">
        <v>3.45</v>
      </c>
      <c r="W75" s="206">
        <v>8.1999999999999993</v>
      </c>
      <c r="X75" s="206">
        <v>34.1</v>
      </c>
      <c r="Y75" s="206">
        <v>0</v>
      </c>
      <c r="Z75" s="206">
        <v>37.409999999999997</v>
      </c>
      <c r="AA75" s="206">
        <v>26.65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372.16</v>
      </c>
      <c r="M76" s="206">
        <v>26.76</v>
      </c>
      <c r="N76" s="206">
        <v>34.47</v>
      </c>
      <c r="O76" s="206">
        <v>0</v>
      </c>
      <c r="P76" s="206">
        <v>30.09</v>
      </c>
      <c r="Q76" s="206">
        <v>0</v>
      </c>
      <c r="R76" s="206">
        <v>12.33</v>
      </c>
      <c r="S76" s="206">
        <v>7.7</v>
      </c>
      <c r="T76" s="206">
        <v>0</v>
      </c>
      <c r="U76" s="206">
        <v>20.62</v>
      </c>
      <c r="V76" s="206">
        <v>3.45</v>
      </c>
      <c r="W76" s="206">
        <v>8.1999999999999993</v>
      </c>
      <c r="X76" s="206">
        <v>34.1</v>
      </c>
      <c r="Y76" s="206">
        <v>0</v>
      </c>
      <c r="Z76" s="206">
        <v>37.409999999999997</v>
      </c>
      <c r="AA76" s="206">
        <v>26.65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372.16</v>
      </c>
      <c r="M77" s="206">
        <v>26.76</v>
      </c>
      <c r="N77" s="206">
        <v>34.47</v>
      </c>
      <c r="O77" s="206">
        <v>0</v>
      </c>
      <c r="P77" s="206">
        <v>30.09</v>
      </c>
      <c r="Q77" s="206">
        <v>0</v>
      </c>
      <c r="R77" s="206">
        <v>12.33</v>
      </c>
      <c r="S77" s="206">
        <v>7.7</v>
      </c>
      <c r="T77" s="206">
        <v>0</v>
      </c>
      <c r="U77" s="206">
        <v>20.62</v>
      </c>
      <c r="V77" s="206">
        <v>3.45</v>
      </c>
      <c r="W77" s="206">
        <v>8.1999999999999993</v>
      </c>
      <c r="X77" s="206">
        <v>34.1</v>
      </c>
      <c r="Y77" s="206">
        <v>0</v>
      </c>
      <c r="Z77" s="206">
        <v>37.409999999999997</v>
      </c>
      <c r="AA77" s="206">
        <v>26.65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372.16</v>
      </c>
      <c r="M78" s="206">
        <v>26.76</v>
      </c>
      <c r="N78" s="206">
        <v>34.47</v>
      </c>
      <c r="O78" s="206">
        <v>0</v>
      </c>
      <c r="P78" s="206">
        <v>30.09</v>
      </c>
      <c r="Q78" s="206">
        <v>0</v>
      </c>
      <c r="R78" s="206">
        <v>12.33</v>
      </c>
      <c r="S78" s="206">
        <v>7.7</v>
      </c>
      <c r="T78" s="206">
        <v>0</v>
      </c>
      <c r="U78" s="206">
        <v>20.62</v>
      </c>
      <c r="V78" s="206">
        <v>3.45</v>
      </c>
      <c r="W78" s="206">
        <v>8.1999999999999993</v>
      </c>
      <c r="X78" s="206">
        <v>34.1</v>
      </c>
      <c r="Y78" s="206">
        <v>0</v>
      </c>
      <c r="Z78" s="206">
        <v>37.409999999999997</v>
      </c>
      <c r="AA78" s="206">
        <v>26.65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372.16</v>
      </c>
      <c r="M79" s="206">
        <v>26.76</v>
      </c>
      <c r="N79" s="206">
        <v>34.47</v>
      </c>
      <c r="O79" s="206">
        <v>0</v>
      </c>
      <c r="P79" s="206">
        <v>30.09</v>
      </c>
      <c r="Q79" s="206">
        <v>0</v>
      </c>
      <c r="R79" s="206">
        <v>12.33</v>
      </c>
      <c r="S79" s="206">
        <v>7.7</v>
      </c>
      <c r="T79" s="206">
        <v>0</v>
      </c>
      <c r="U79" s="206">
        <v>20.62</v>
      </c>
      <c r="V79" s="206">
        <v>3.45</v>
      </c>
      <c r="W79" s="206">
        <v>6.39</v>
      </c>
      <c r="X79" s="206">
        <v>34.1</v>
      </c>
      <c r="Y79" s="206">
        <v>0</v>
      </c>
      <c r="Z79" s="206">
        <v>37.409999999999997</v>
      </c>
      <c r="AA79" s="206">
        <v>26.65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372.16</v>
      </c>
      <c r="M80" s="206">
        <v>26.76</v>
      </c>
      <c r="N80" s="206">
        <v>34.47</v>
      </c>
      <c r="O80" s="206">
        <v>0</v>
      </c>
      <c r="P80" s="206">
        <v>30.09</v>
      </c>
      <c r="Q80" s="206">
        <v>0</v>
      </c>
      <c r="R80" s="206">
        <v>12.33</v>
      </c>
      <c r="S80" s="206">
        <v>7.7</v>
      </c>
      <c r="T80" s="206">
        <v>0</v>
      </c>
      <c r="U80" s="206">
        <v>20.62</v>
      </c>
      <c r="V80" s="206">
        <v>3.45</v>
      </c>
      <c r="W80" s="206">
        <v>6.39</v>
      </c>
      <c r="X80" s="206">
        <v>34.1</v>
      </c>
      <c r="Y80" s="206">
        <v>0</v>
      </c>
      <c r="Z80" s="206">
        <v>37.409999999999997</v>
      </c>
      <c r="AA80" s="206">
        <v>26.65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372.16</v>
      </c>
      <c r="M81" s="206">
        <v>26.76</v>
      </c>
      <c r="N81" s="206">
        <v>34.47</v>
      </c>
      <c r="O81" s="206">
        <v>0</v>
      </c>
      <c r="P81" s="206">
        <v>30.09</v>
      </c>
      <c r="Q81" s="206">
        <v>0</v>
      </c>
      <c r="R81" s="206">
        <v>12.33</v>
      </c>
      <c r="S81" s="206">
        <v>7.7</v>
      </c>
      <c r="T81" s="206">
        <v>0</v>
      </c>
      <c r="U81" s="206">
        <v>20.62</v>
      </c>
      <c r="V81" s="206">
        <v>3.45</v>
      </c>
      <c r="W81" s="206">
        <v>6.39</v>
      </c>
      <c r="X81" s="206">
        <v>34.1</v>
      </c>
      <c r="Y81" s="206">
        <v>0</v>
      </c>
      <c r="Z81" s="206">
        <v>37.409999999999997</v>
      </c>
      <c r="AA81" s="206">
        <v>26.65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372.16</v>
      </c>
      <c r="M82" s="206">
        <v>26.76</v>
      </c>
      <c r="N82" s="206">
        <v>34.47</v>
      </c>
      <c r="O82" s="206">
        <v>0</v>
      </c>
      <c r="P82" s="206">
        <v>30.09</v>
      </c>
      <c r="Q82" s="206">
        <v>0</v>
      </c>
      <c r="R82" s="206">
        <v>12.33</v>
      </c>
      <c r="S82" s="206">
        <v>7.7</v>
      </c>
      <c r="T82" s="206">
        <v>0</v>
      </c>
      <c r="U82" s="206">
        <v>20.62</v>
      </c>
      <c r="V82" s="206">
        <v>3.45</v>
      </c>
      <c r="W82" s="206">
        <v>6.39</v>
      </c>
      <c r="X82" s="206">
        <v>34.1</v>
      </c>
      <c r="Y82" s="206">
        <v>0</v>
      </c>
      <c r="Z82" s="206">
        <v>37.409999999999997</v>
      </c>
      <c r="AA82" s="206">
        <v>26.65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372.16</v>
      </c>
      <c r="M83" s="206">
        <v>26.76</v>
      </c>
      <c r="N83" s="206">
        <v>34.47</v>
      </c>
      <c r="O83" s="206">
        <v>0</v>
      </c>
      <c r="P83" s="206">
        <v>30.09</v>
      </c>
      <c r="Q83" s="206">
        <v>0</v>
      </c>
      <c r="R83" s="206">
        <v>12.33</v>
      </c>
      <c r="S83" s="206">
        <v>7.7</v>
      </c>
      <c r="T83" s="206">
        <v>0</v>
      </c>
      <c r="U83" s="206">
        <v>20.62</v>
      </c>
      <c r="V83" s="206">
        <v>3.45</v>
      </c>
      <c r="W83" s="206">
        <v>8.1999999999999993</v>
      </c>
      <c r="X83" s="206">
        <v>34.1</v>
      </c>
      <c r="Y83" s="206">
        <v>0</v>
      </c>
      <c r="Z83" s="206">
        <v>37.409999999999997</v>
      </c>
      <c r="AA83" s="206">
        <v>26.65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372.16</v>
      </c>
      <c r="M84" s="206">
        <v>26.76</v>
      </c>
      <c r="N84" s="206">
        <v>34.47</v>
      </c>
      <c r="O84" s="206">
        <v>0</v>
      </c>
      <c r="P84" s="206">
        <v>30.09</v>
      </c>
      <c r="Q84" s="206">
        <v>0</v>
      </c>
      <c r="R84" s="206">
        <v>12.33</v>
      </c>
      <c r="S84" s="206">
        <v>7.7</v>
      </c>
      <c r="T84" s="206">
        <v>0</v>
      </c>
      <c r="U84" s="206">
        <v>20.62</v>
      </c>
      <c r="V84" s="206">
        <v>3.45</v>
      </c>
      <c r="W84" s="206">
        <v>8.1999999999999993</v>
      </c>
      <c r="X84" s="206">
        <v>34.1</v>
      </c>
      <c r="Y84" s="206">
        <v>0</v>
      </c>
      <c r="Z84" s="206">
        <v>37.409999999999997</v>
      </c>
      <c r="AA84" s="206">
        <v>26.65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372.16</v>
      </c>
      <c r="M85" s="206">
        <v>26.76</v>
      </c>
      <c r="N85" s="206">
        <v>34.47</v>
      </c>
      <c r="O85" s="206">
        <v>0</v>
      </c>
      <c r="P85" s="206">
        <v>30.09</v>
      </c>
      <c r="Q85" s="206">
        <v>0</v>
      </c>
      <c r="R85" s="206">
        <v>12.33</v>
      </c>
      <c r="S85" s="206">
        <v>7.7</v>
      </c>
      <c r="T85" s="206">
        <v>0</v>
      </c>
      <c r="U85" s="206">
        <v>20.62</v>
      </c>
      <c r="V85" s="206">
        <v>3.45</v>
      </c>
      <c r="W85" s="206">
        <v>8.1999999999999993</v>
      </c>
      <c r="X85" s="206">
        <v>34.1</v>
      </c>
      <c r="Y85" s="206">
        <v>0</v>
      </c>
      <c r="Z85" s="206">
        <v>37.409999999999997</v>
      </c>
      <c r="AA85" s="206">
        <v>26.65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372.16</v>
      </c>
      <c r="M86" s="206">
        <v>26.76</v>
      </c>
      <c r="N86" s="206">
        <v>34.47</v>
      </c>
      <c r="O86" s="206">
        <v>0</v>
      </c>
      <c r="P86" s="206">
        <v>30.09</v>
      </c>
      <c r="Q86" s="206">
        <v>0</v>
      </c>
      <c r="R86" s="206">
        <v>12.33</v>
      </c>
      <c r="S86" s="206">
        <v>7.7</v>
      </c>
      <c r="T86" s="206">
        <v>0</v>
      </c>
      <c r="U86" s="206">
        <v>20.62</v>
      </c>
      <c r="V86" s="206">
        <v>3.45</v>
      </c>
      <c r="W86" s="206">
        <v>8.1999999999999993</v>
      </c>
      <c r="X86" s="206">
        <v>34.1</v>
      </c>
      <c r="Y86" s="206">
        <v>0</v>
      </c>
      <c r="Z86" s="206">
        <v>37.409999999999997</v>
      </c>
      <c r="AA86" s="206">
        <v>26.65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372.16</v>
      </c>
      <c r="M87" s="206">
        <v>26.76</v>
      </c>
      <c r="N87" s="206">
        <v>34.47</v>
      </c>
      <c r="O87" s="206">
        <v>0</v>
      </c>
      <c r="P87" s="206">
        <v>30.09</v>
      </c>
      <c r="Q87" s="206">
        <v>0</v>
      </c>
      <c r="R87" s="206">
        <v>12.33</v>
      </c>
      <c r="S87" s="206">
        <v>7.7</v>
      </c>
      <c r="T87" s="206">
        <v>0</v>
      </c>
      <c r="U87" s="206">
        <v>20.62</v>
      </c>
      <c r="V87" s="206">
        <v>3.45</v>
      </c>
      <c r="W87" s="206">
        <v>8.1999999999999993</v>
      </c>
      <c r="X87" s="206">
        <v>34.1</v>
      </c>
      <c r="Y87" s="206">
        <v>0</v>
      </c>
      <c r="Z87" s="206">
        <v>37.409999999999997</v>
      </c>
      <c r="AA87" s="206">
        <v>26.65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372.16</v>
      </c>
      <c r="M88" s="206">
        <v>26.76</v>
      </c>
      <c r="N88" s="206">
        <v>34.47</v>
      </c>
      <c r="O88" s="206">
        <v>0</v>
      </c>
      <c r="P88" s="206">
        <v>30.09</v>
      </c>
      <c r="Q88" s="206">
        <v>0</v>
      </c>
      <c r="R88" s="206">
        <v>12.33</v>
      </c>
      <c r="S88" s="206">
        <v>7.7</v>
      </c>
      <c r="T88" s="206">
        <v>0</v>
      </c>
      <c r="U88" s="206">
        <v>20.62</v>
      </c>
      <c r="V88" s="206">
        <v>3.45</v>
      </c>
      <c r="W88" s="206">
        <v>8.1999999999999993</v>
      </c>
      <c r="X88" s="206">
        <v>34.1</v>
      </c>
      <c r="Y88" s="206">
        <v>0</v>
      </c>
      <c r="Z88" s="206">
        <v>37.409999999999997</v>
      </c>
      <c r="AA88" s="206">
        <v>26.65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372.16</v>
      </c>
      <c r="M89" s="206">
        <v>26.76</v>
      </c>
      <c r="N89" s="206">
        <v>34.47</v>
      </c>
      <c r="O89" s="206">
        <v>0</v>
      </c>
      <c r="P89" s="206">
        <v>30.09</v>
      </c>
      <c r="Q89" s="206">
        <v>0</v>
      </c>
      <c r="R89" s="206">
        <v>12.33</v>
      </c>
      <c r="S89" s="206">
        <v>7.7</v>
      </c>
      <c r="T89" s="206">
        <v>0</v>
      </c>
      <c r="U89" s="206">
        <v>20.62</v>
      </c>
      <c r="V89" s="206">
        <v>3.45</v>
      </c>
      <c r="W89" s="206">
        <v>8.1999999999999993</v>
      </c>
      <c r="X89" s="206">
        <v>34.1</v>
      </c>
      <c r="Y89" s="206">
        <v>0</v>
      </c>
      <c r="Z89" s="206">
        <v>37.409999999999997</v>
      </c>
      <c r="AA89" s="206">
        <v>26.65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372.16</v>
      </c>
      <c r="M90" s="206">
        <v>26.76</v>
      </c>
      <c r="N90" s="206">
        <v>34.47</v>
      </c>
      <c r="O90" s="206">
        <v>0</v>
      </c>
      <c r="P90" s="206">
        <v>30.09</v>
      </c>
      <c r="Q90" s="206">
        <v>0</v>
      </c>
      <c r="R90" s="206">
        <v>12.33</v>
      </c>
      <c r="S90" s="206">
        <v>7.7</v>
      </c>
      <c r="T90" s="206">
        <v>0</v>
      </c>
      <c r="U90" s="206">
        <v>20.62</v>
      </c>
      <c r="V90" s="206">
        <v>3.45</v>
      </c>
      <c r="W90" s="206">
        <v>8.1999999999999993</v>
      </c>
      <c r="X90" s="206">
        <v>34.1</v>
      </c>
      <c r="Y90" s="206">
        <v>0</v>
      </c>
      <c r="Z90" s="206">
        <v>37.409999999999997</v>
      </c>
      <c r="AA90" s="206">
        <v>26.65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372.16</v>
      </c>
      <c r="M91" s="206">
        <v>26.76</v>
      </c>
      <c r="N91" s="206">
        <v>34.47</v>
      </c>
      <c r="O91" s="206">
        <v>0</v>
      </c>
      <c r="P91" s="206">
        <v>30.09</v>
      </c>
      <c r="Q91" s="206">
        <v>0</v>
      </c>
      <c r="R91" s="206">
        <v>12.33</v>
      </c>
      <c r="S91" s="206">
        <v>7.7</v>
      </c>
      <c r="T91" s="206">
        <v>0</v>
      </c>
      <c r="U91" s="206">
        <v>20.62</v>
      </c>
      <c r="V91" s="206">
        <v>3.45</v>
      </c>
      <c r="W91" s="206">
        <v>8.09</v>
      </c>
      <c r="X91" s="206">
        <v>34.1</v>
      </c>
      <c r="Y91" s="206">
        <v>0</v>
      </c>
      <c r="Z91" s="206">
        <v>37.409999999999997</v>
      </c>
      <c r="AA91" s="206">
        <v>26.65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372.16</v>
      </c>
      <c r="M92" s="206">
        <v>26.76</v>
      </c>
      <c r="N92" s="206">
        <v>34.47</v>
      </c>
      <c r="O92" s="206">
        <v>0</v>
      </c>
      <c r="P92" s="206">
        <v>30.09</v>
      </c>
      <c r="Q92" s="206">
        <v>0</v>
      </c>
      <c r="R92" s="206">
        <v>12.33</v>
      </c>
      <c r="S92" s="206">
        <v>7.7</v>
      </c>
      <c r="T92" s="206">
        <v>0</v>
      </c>
      <c r="U92" s="206">
        <v>20.62</v>
      </c>
      <c r="V92" s="206">
        <v>3.45</v>
      </c>
      <c r="W92" s="206">
        <v>8.09</v>
      </c>
      <c r="X92" s="206">
        <v>34.1</v>
      </c>
      <c r="Y92" s="206">
        <v>0</v>
      </c>
      <c r="Z92" s="206">
        <v>37.409999999999997</v>
      </c>
      <c r="AA92" s="206">
        <v>26.65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308.26</v>
      </c>
      <c r="M93" s="206">
        <v>26.76</v>
      </c>
      <c r="N93" s="206">
        <v>34.47</v>
      </c>
      <c r="O93" s="206">
        <v>0</v>
      </c>
      <c r="P93" s="206">
        <v>30.09</v>
      </c>
      <c r="Q93" s="206">
        <v>0</v>
      </c>
      <c r="R93" s="206">
        <v>12.33</v>
      </c>
      <c r="S93" s="206">
        <v>7.7</v>
      </c>
      <c r="T93" s="206">
        <v>0</v>
      </c>
      <c r="U93" s="206">
        <v>20.62</v>
      </c>
      <c r="V93" s="206">
        <v>3.45</v>
      </c>
      <c r="W93" s="206">
        <v>6.39</v>
      </c>
      <c r="X93" s="206">
        <v>34.1</v>
      </c>
      <c r="Y93" s="206">
        <v>0</v>
      </c>
      <c r="Z93" s="206">
        <v>37.409999999999997</v>
      </c>
      <c r="AA93" s="206">
        <v>26.65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308.26</v>
      </c>
      <c r="M94" s="206">
        <v>26.76</v>
      </c>
      <c r="N94" s="206">
        <v>34.47</v>
      </c>
      <c r="O94" s="206">
        <v>0</v>
      </c>
      <c r="P94" s="206">
        <v>30.09</v>
      </c>
      <c r="Q94" s="206">
        <v>0</v>
      </c>
      <c r="R94" s="206">
        <v>12.33</v>
      </c>
      <c r="S94" s="206">
        <v>7.7</v>
      </c>
      <c r="T94" s="206">
        <v>0</v>
      </c>
      <c r="U94" s="206">
        <v>20.62</v>
      </c>
      <c r="V94" s="206">
        <v>3.45</v>
      </c>
      <c r="W94" s="206">
        <v>6.39</v>
      </c>
      <c r="X94" s="206">
        <v>34.1</v>
      </c>
      <c r="Y94" s="206">
        <v>0</v>
      </c>
      <c r="Z94" s="206">
        <v>37.409999999999997</v>
      </c>
      <c r="AA94" s="206">
        <v>26.65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308.26</v>
      </c>
      <c r="M95" s="206">
        <v>26.76</v>
      </c>
      <c r="N95" s="206">
        <v>34.47</v>
      </c>
      <c r="O95" s="206">
        <v>0</v>
      </c>
      <c r="P95" s="206">
        <v>30.09</v>
      </c>
      <c r="Q95" s="206">
        <v>0</v>
      </c>
      <c r="R95" s="206">
        <v>12.33</v>
      </c>
      <c r="S95" s="206">
        <v>7.7</v>
      </c>
      <c r="T95" s="206">
        <v>0</v>
      </c>
      <c r="U95" s="206">
        <v>20.62</v>
      </c>
      <c r="V95" s="206">
        <v>3.45</v>
      </c>
      <c r="W95" s="206">
        <v>6.39</v>
      </c>
      <c r="X95" s="206">
        <v>34.1</v>
      </c>
      <c r="Y95" s="206">
        <v>0</v>
      </c>
      <c r="Z95" s="206">
        <v>37.409999999999997</v>
      </c>
      <c r="AA95" s="206">
        <v>26.65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308.26</v>
      </c>
      <c r="M96" s="206">
        <v>26.76</v>
      </c>
      <c r="N96" s="206">
        <v>34.47</v>
      </c>
      <c r="O96" s="206">
        <v>0</v>
      </c>
      <c r="P96" s="206">
        <v>30.09</v>
      </c>
      <c r="Q96" s="206">
        <v>0</v>
      </c>
      <c r="R96" s="206">
        <v>12.33</v>
      </c>
      <c r="S96" s="206">
        <v>7.7</v>
      </c>
      <c r="T96" s="206">
        <v>0</v>
      </c>
      <c r="U96" s="206">
        <v>20.62</v>
      </c>
      <c r="V96" s="206">
        <v>3.45</v>
      </c>
      <c r="W96" s="206">
        <v>6.39</v>
      </c>
      <c r="X96" s="206">
        <v>38.14</v>
      </c>
      <c r="Y96" s="206">
        <v>0</v>
      </c>
      <c r="Z96" s="206">
        <v>37.409999999999997</v>
      </c>
      <c r="AA96" s="206">
        <v>26.65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308.26</v>
      </c>
      <c r="M97" s="206">
        <v>26.76</v>
      </c>
      <c r="N97" s="206">
        <v>34.47</v>
      </c>
      <c r="O97" s="206">
        <v>0</v>
      </c>
      <c r="P97" s="206">
        <v>30.09</v>
      </c>
      <c r="Q97" s="206">
        <v>0</v>
      </c>
      <c r="R97" s="206">
        <v>12.33</v>
      </c>
      <c r="S97" s="206">
        <v>7.7</v>
      </c>
      <c r="T97" s="206">
        <v>0</v>
      </c>
      <c r="U97" s="206">
        <v>20.62</v>
      </c>
      <c r="V97" s="206">
        <v>3.45</v>
      </c>
      <c r="W97" s="206">
        <v>6.39</v>
      </c>
      <c r="X97" s="206">
        <v>42.32</v>
      </c>
      <c r="Y97" s="206">
        <v>0</v>
      </c>
      <c r="Z97" s="206">
        <v>37.409999999999997</v>
      </c>
      <c r="AA97" s="206">
        <v>26.65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308.26</v>
      </c>
      <c r="M98" s="206">
        <v>26.76</v>
      </c>
      <c r="N98" s="206">
        <v>34.47</v>
      </c>
      <c r="O98" s="206">
        <v>0</v>
      </c>
      <c r="P98" s="206">
        <v>30.09</v>
      </c>
      <c r="Q98" s="206">
        <v>0</v>
      </c>
      <c r="R98" s="206">
        <v>12.33</v>
      </c>
      <c r="S98" s="206">
        <v>7.7</v>
      </c>
      <c r="T98" s="206">
        <v>0</v>
      </c>
      <c r="U98" s="206">
        <v>20.62</v>
      </c>
      <c r="V98" s="206">
        <v>3.45</v>
      </c>
      <c r="W98" s="206">
        <v>6.39</v>
      </c>
      <c r="X98" s="206">
        <v>43.6</v>
      </c>
      <c r="Y98" s="206">
        <v>0</v>
      </c>
      <c r="Z98" s="206">
        <v>37.409999999999997</v>
      </c>
      <c r="AA98" s="206">
        <v>26.65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0.17050249999999989</v>
      </c>
      <c r="L99">
        <f t="shared" si="0"/>
        <v>7.3003699999999982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0.72092500000000082</v>
      </c>
      <c r="Q99">
        <f t="shared" si="0"/>
        <v>0</v>
      </c>
      <c r="R99">
        <f t="shared" si="0"/>
        <v>0.24971750000000034</v>
      </c>
      <c r="S99">
        <f t="shared" si="0"/>
        <v>0.14626999999999996</v>
      </c>
      <c r="T99">
        <f t="shared" si="0"/>
        <v>0</v>
      </c>
      <c r="U99">
        <f t="shared" si="0"/>
        <v>0.49487999999999877</v>
      </c>
      <c r="V99">
        <f t="shared" si="0"/>
        <v>6.9142499999999885E-2</v>
      </c>
      <c r="W99">
        <f t="shared" si="0"/>
        <v>0.18407250000000014</v>
      </c>
      <c r="X99">
        <f t="shared" si="0"/>
        <v>0.72704249999999904</v>
      </c>
      <c r="Y99">
        <f t="shared" si="0"/>
        <v>0</v>
      </c>
      <c r="Z99">
        <f t="shared" si="0"/>
        <v>0.75526999999999966</v>
      </c>
      <c r="AA99">
        <f t="shared" si="0"/>
        <v>0.54647500000000093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0.21738250000000015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2.08</v>
      </c>
      <c r="M3" s="206">
        <v>2.27</v>
      </c>
      <c r="N3" s="206">
        <v>2.41</v>
      </c>
      <c r="O3" s="206">
        <v>2.68</v>
      </c>
      <c r="P3" s="206">
        <v>3.4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2.27</v>
      </c>
      <c r="N4" s="206">
        <v>2.41</v>
      </c>
      <c r="O4" s="206">
        <v>2.68</v>
      </c>
      <c r="P4" s="206">
        <v>3.4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2.08</v>
      </c>
      <c r="M5" s="206">
        <v>2.27</v>
      </c>
      <c r="N5" s="206">
        <v>2.41</v>
      </c>
      <c r="O5" s="206">
        <v>2.68</v>
      </c>
      <c r="P5" s="206">
        <v>3.4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2.08</v>
      </c>
      <c r="M6" s="206">
        <v>2.27</v>
      </c>
      <c r="N6" s="206">
        <v>2.41</v>
      </c>
      <c r="O6" s="206">
        <v>2.68</v>
      </c>
      <c r="P6" s="206">
        <v>3.4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2.08</v>
      </c>
      <c r="M7" s="206">
        <v>2.27</v>
      </c>
      <c r="N7" s="206">
        <v>2.41</v>
      </c>
      <c r="O7" s="206">
        <v>2.68</v>
      </c>
      <c r="P7" s="206">
        <v>3.4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2.08</v>
      </c>
      <c r="M8" s="206">
        <v>2.27</v>
      </c>
      <c r="N8" s="206">
        <v>2.41</v>
      </c>
      <c r="O8" s="206">
        <v>2.68</v>
      </c>
      <c r="P8" s="206">
        <v>3.4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2.08</v>
      </c>
      <c r="M9" s="206">
        <v>2.27</v>
      </c>
      <c r="N9" s="206">
        <v>2.41</v>
      </c>
      <c r="O9" s="206">
        <v>2.68</v>
      </c>
      <c r="P9" s="206">
        <v>3.4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2.08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2.08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2.08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</v>
      </c>
      <c r="R12" s="206">
        <v>1.1200000000000001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2.08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2.08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2.08</v>
      </c>
      <c r="M15" s="206">
        <v>2.27</v>
      </c>
      <c r="N15" s="206">
        <v>2.41</v>
      </c>
      <c r="O15" s="206">
        <v>2.68</v>
      </c>
      <c r="P15" s="206">
        <v>3.38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2.0499999999999998</v>
      </c>
      <c r="M16" s="206">
        <v>2.27</v>
      </c>
      <c r="N16" s="206">
        <v>2.41</v>
      </c>
      <c r="O16" s="206">
        <v>2.68</v>
      </c>
      <c r="P16" s="206">
        <v>3.38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2.0499999999999998</v>
      </c>
      <c r="M17" s="206">
        <v>2.27</v>
      </c>
      <c r="N17" s="206">
        <v>2.41</v>
      </c>
      <c r="O17" s="206">
        <v>2.68</v>
      </c>
      <c r="P17" s="206">
        <v>3.38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2.0499999999999998</v>
      </c>
      <c r="M18" s="206">
        <v>2.27</v>
      </c>
      <c r="N18" s="206">
        <v>2.41</v>
      </c>
      <c r="O18" s="206">
        <v>2.68</v>
      </c>
      <c r="P18" s="206">
        <v>3.38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2.0499999999999998</v>
      </c>
      <c r="M19" s="206">
        <v>2.27</v>
      </c>
      <c r="N19" s="206">
        <v>2.41</v>
      </c>
      <c r="O19" s="206">
        <v>2.68</v>
      </c>
      <c r="P19" s="206">
        <v>3.38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2.27</v>
      </c>
      <c r="N20" s="206">
        <v>2.41</v>
      </c>
      <c r="O20" s="206">
        <v>2.68</v>
      </c>
      <c r="P20" s="206">
        <v>3.38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3.38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3.38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1.37</v>
      </c>
      <c r="M23" s="206">
        <v>2.27</v>
      </c>
      <c r="N23" s="206">
        <v>2.41</v>
      </c>
      <c r="O23" s="206">
        <v>2.68</v>
      </c>
      <c r="P23" s="206">
        <v>3.38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1.39</v>
      </c>
      <c r="M24" s="206">
        <v>2.27</v>
      </c>
      <c r="N24" s="206">
        <v>2.41</v>
      </c>
      <c r="O24" s="206">
        <v>2.68</v>
      </c>
      <c r="P24" s="206">
        <v>3.38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1.39</v>
      </c>
      <c r="M25" s="206">
        <v>2.27</v>
      </c>
      <c r="N25" s="206">
        <v>2.41</v>
      </c>
      <c r="O25" s="206">
        <v>2.68</v>
      </c>
      <c r="P25" s="206">
        <v>3.38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1.39</v>
      </c>
      <c r="M26" s="206">
        <v>2.27</v>
      </c>
      <c r="N26" s="206">
        <v>2.41</v>
      </c>
      <c r="O26" s="206">
        <v>2.68</v>
      </c>
      <c r="P26" s="206">
        <v>3.38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1.39</v>
      </c>
      <c r="M27" s="206">
        <v>2.27</v>
      </c>
      <c r="N27" s="206">
        <v>2.41</v>
      </c>
      <c r="O27" s="206">
        <v>2.68</v>
      </c>
      <c r="P27" s="206">
        <v>3.38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1.39</v>
      </c>
      <c r="M28" s="206">
        <v>2.27</v>
      </c>
      <c r="N28" s="206">
        <v>2.41</v>
      </c>
      <c r="O28" s="206">
        <v>2.68</v>
      </c>
      <c r="P28" s="206">
        <v>3.38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2.68</v>
      </c>
      <c r="P29" s="206">
        <v>3.38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2.68</v>
      </c>
      <c r="P30" s="206">
        <v>3.38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2.68</v>
      </c>
      <c r="P31" s="206">
        <v>3.38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2.68</v>
      </c>
      <c r="P32" s="206">
        <v>3.38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2.68</v>
      </c>
      <c r="P33" s="206">
        <v>3.38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2.68</v>
      </c>
      <c r="P34" s="206">
        <v>3.38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1.37</v>
      </c>
      <c r="M35" s="206">
        <v>2.27</v>
      </c>
      <c r="N35" s="206">
        <v>2.41</v>
      </c>
      <c r="O35" s="206">
        <v>2.68</v>
      </c>
      <c r="P35" s="206">
        <v>3.38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1.37</v>
      </c>
      <c r="M36" s="206">
        <v>2.27</v>
      </c>
      <c r="N36" s="206">
        <v>2.41</v>
      </c>
      <c r="O36" s="206">
        <v>2.68</v>
      </c>
      <c r="P36" s="206">
        <v>3.38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1.37</v>
      </c>
      <c r="M37" s="206">
        <v>2.27</v>
      </c>
      <c r="N37" s="206">
        <v>2.41</v>
      </c>
      <c r="O37" s="206">
        <v>2.68</v>
      </c>
      <c r="P37" s="206">
        <v>3.38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1.37</v>
      </c>
      <c r="M38" s="206">
        <v>2.27</v>
      </c>
      <c r="N38" s="206">
        <v>2.41</v>
      </c>
      <c r="O38" s="206">
        <v>2.68</v>
      </c>
      <c r="P38" s="206">
        <v>3.38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1.37</v>
      </c>
      <c r="M39" s="206">
        <v>2.27</v>
      </c>
      <c r="N39" s="206">
        <v>2.41</v>
      </c>
      <c r="O39" s="206">
        <v>2.68</v>
      </c>
      <c r="P39" s="206">
        <v>3.38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1.37</v>
      </c>
      <c r="M40" s="206">
        <v>2.27</v>
      </c>
      <c r="N40" s="206">
        <v>2.41</v>
      </c>
      <c r="O40" s="206">
        <v>2.68</v>
      </c>
      <c r="P40" s="206">
        <v>3.38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1.37</v>
      </c>
      <c r="M41" s="206">
        <v>2.27</v>
      </c>
      <c r="N41" s="206">
        <v>2.41</v>
      </c>
      <c r="O41" s="206">
        <v>2.68</v>
      </c>
      <c r="P41" s="206">
        <v>3.38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1.37</v>
      </c>
      <c r="M42" s="206">
        <v>2.27</v>
      </c>
      <c r="N42" s="206">
        <v>2.41</v>
      </c>
      <c r="O42" s="206">
        <v>2.68</v>
      </c>
      <c r="P42" s="206">
        <v>3.38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1.37</v>
      </c>
      <c r="M43" s="206">
        <v>2.27</v>
      </c>
      <c r="N43" s="206">
        <v>2.41</v>
      </c>
      <c r="O43" s="206">
        <v>2.68</v>
      </c>
      <c r="P43" s="206">
        <v>3.38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1.37</v>
      </c>
      <c r="M44" s="206">
        <v>2.27</v>
      </c>
      <c r="N44" s="206">
        <v>2.41</v>
      </c>
      <c r="O44" s="206">
        <v>2.68</v>
      </c>
      <c r="P44" s="206">
        <v>3.38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1.37</v>
      </c>
      <c r="M45" s="206">
        <v>2.27</v>
      </c>
      <c r="N45" s="206">
        <v>2.41</v>
      </c>
      <c r="O45" s="206">
        <v>2.68</v>
      </c>
      <c r="P45" s="206">
        <v>3.38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1.37</v>
      </c>
      <c r="M46" s="206">
        <v>2.27</v>
      </c>
      <c r="N46" s="206">
        <v>2.41</v>
      </c>
      <c r="O46" s="206">
        <v>2.68</v>
      </c>
      <c r="P46" s="206">
        <v>3.38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1.37</v>
      </c>
      <c r="M47" s="206">
        <v>2.27</v>
      </c>
      <c r="N47" s="206">
        <v>2.41</v>
      </c>
      <c r="O47" s="206">
        <v>2.68</v>
      </c>
      <c r="P47" s="206">
        <v>3.39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1.37</v>
      </c>
      <c r="M48" s="206">
        <v>2.27</v>
      </c>
      <c r="N48" s="206">
        <v>2.41</v>
      </c>
      <c r="O48" s="206">
        <v>2.68</v>
      </c>
      <c r="P48" s="206">
        <v>3.39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1.37</v>
      </c>
      <c r="M49" s="206">
        <v>2.27</v>
      </c>
      <c r="N49" s="206">
        <v>2.41</v>
      </c>
      <c r="O49" s="206">
        <v>2.68</v>
      </c>
      <c r="P49" s="206">
        <v>3.39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1.37</v>
      </c>
      <c r="M50" s="206">
        <v>2.27</v>
      </c>
      <c r="N50" s="206">
        <v>2.41</v>
      </c>
      <c r="O50" s="206">
        <v>2.68</v>
      </c>
      <c r="P50" s="206">
        <v>3.39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1.37</v>
      </c>
      <c r="M51" s="206">
        <v>2.27</v>
      </c>
      <c r="N51" s="206">
        <v>2.41</v>
      </c>
      <c r="O51" s="206">
        <v>2.68</v>
      </c>
      <c r="P51" s="206">
        <v>3.39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1.37</v>
      </c>
      <c r="M52" s="206">
        <v>2.27</v>
      </c>
      <c r="N52" s="206">
        <v>2.41</v>
      </c>
      <c r="O52" s="206">
        <v>2.68</v>
      </c>
      <c r="P52" s="206">
        <v>3.39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1.37</v>
      </c>
      <c r="M53" s="206">
        <v>2.27</v>
      </c>
      <c r="N53" s="206">
        <v>2.41</v>
      </c>
      <c r="O53" s="206">
        <v>2.68</v>
      </c>
      <c r="P53" s="206">
        <v>3.4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1.37</v>
      </c>
      <c r="M54" s="206">
        <v>2.27</v>
      </c>
      <c r="N54" s="206">
        <v>2.41</v>
      </c>
      <c r="O54" s="206">
        <v>2.68</v>
      </c>
      <c r="P54" s="206">
        <v>3.4</v>
      </c>
      <c r="Q54" s="206">
        <v>0</v>
      </c>
      <c r="R54" s="206">
        <v>1.1100000000000001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2.61</v>
      </c>
      <c r="L55" s="206">
        <v>1.37</v>
      </c>
      <c r="M55" s="206">
        <v>2.27</v>
      </c>
      <c r="N55" s="206">
        <v>2.41</v>
      </c>
      <c r="O55" s="206">
        <v>2.68</v>
      </c>
      <c r="P55" s="206">
        <v>3.4</v>
      </c>
      <c r="Q55" s="206">
        <v>0</v>
      </c>
      <c r="R55" s="206">
        <v>1.08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2.5099999999999998</v>
      </c>
      <c r="L56" s="206">
        <v>1.37</v>
      </c>
      <c r="M56" s="206">
        <v>2.27</v>
      </c>
      <c r="N56" s="206">
        <v>2.41</v>
      </c>
      <c r="O56" s="206">
        <v>2.68</v>
      </c>
      <c r="P56" s="206">
        <v>3.4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1.39</v>
      </c>
      <c r="M57" s="206">
        <v>2.27</v>
      </c>
      <c r="N57" s="206">
        <v>2.41</v>
      </c>
      <c r="O57" s="206">
        <v>2.68</v>
      </c>
      <c r="P57" s="206">
        <v>3.4</v>
      </c>
      <c r="Q57" s="206">
        <v>0</v>
      </c>
      <c r="R57" s="206">
        <v>1.08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1.39</v>
      </c>
      <c r="M58" s="206">
        <v>2.27</v>
      </c>
      <c r="N58" s="206">
        <v>2.41</v>
      </c>
      <c r="O58" s="206">
        <v>2.68</v>
      </c>
      <c r="P58" s="206">
        <v>3.4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1.39</v>
      </c>
      <c r="M59" s="206">
        <v>2.27</v>
      </c>
      <c r="N59" s="206">
        <v>2.41</v>
      </c>
      <c r="O59" s="206">
        <v>2.68</v>
      </c>
      <c r="P59" s="206">
        <v>3.4</v>
      </c>
      <c r="Q59" s="206">
        <v>0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1.39</v>
      </c>
      <c r="M60" s="206">
        <v>2.27</v>
      </c>
      <c r="N60" s="206">
        <v>2.41</v>
      </c>
      <c r="O60" s="206">
        <v>2.68</v>
      </c>
      <c r="P60" s="206">
        <v>3.4</v>
      </c>
      <c r="Q60" s="206">
        <v>0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2.5099999999999998</v>
      </c>
      <c r="L61" s="206">
        <v>1.39</v>
      </c>
      <c r="M61" s="206">
        <v>2.27</v>
      </c>
      <c r="N61" s="206">
        <v>2.41</v>
      </c>
      <c r="O61" s="206">
        <v>2.68</v>
      </c>
      <c r="P61" s="206">
        <v>3.4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1.39</v>
      </c>
      <c r="M62" s="206">
        <v>2.27</v>
      </c>
      <c r="N62" s="206">
        <v>2.41</v>
      </c>
      <c r="O62" s="206">
        <v>2.68</v>
      </c>
      <c r="P62" s="206">
        <v>3.4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1.39</v>
      </c>
      <c r="M63" s="206">
        <v>2.27</v>
      </c>
      <c r="N63" s="206">
        <v>2.41</v>
      </c>
      <c r="O63" s="206">
        <v>2.68</v>
      </c>
      <c r="P63" s="206">
        <v>3.4</v>
      </c>
      <c r="Q63" s="206">
        <v>0</v>
      </c>
      <c r="R63" s="206">
        <v>0.94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1.39</v>
      </c>
      <c r="M64" s="206">
        <v>2.27</v>
      </c>
      <c r="N64" s="206">
        <v>2.41</v>
      </c>
      <c r="O64" s="206">
        <v>2.68</v>
      </c>
      <c r="P64" s="206">
        <v>3.4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1.39</v>
      </c>
      <c r="M65" s="206">
        <v>2.27</v>
      </c>
      <c r="N65" s="206">
        <v>2.41</v>
      </c>
      <c r="O65" s="206">
        <v>2.68</v>
      </c>
      <c r="P65" s="206">
        <v>3.4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1.39</v>
      </c>
      <c r="M66" s="206">
        <v>2.27</v>
      </c>
      <c r="N66" s="206">
        <v>2.41</v>
      </c>
      <c r="O66" s="206">
        <v>2.68</v>
      </c>
      <c r="P66" s="206">
        <v>3.4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1.39</v>
      </c>
      <c r="M67" s="206">
        <v>2.27</v>
      </c>
      <c r="N67" s="206">
        <v>2.41</v>
      </c>
      <c r="O67" s="206">
        <v>2.68</v>
      </c>
      <c r="P67" s="206">
        <v>3.4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1.39</v>
      </c>
      <c r="M68" s="206">
        <v>2.27</v>
      </c>
      <c r="N68" s="206">
        <v>2.41</v>
      </c>
      <c r="O68" s="206">
        <v>2.68</v>
      </c>
      <c r="P68" s="206">
        <v>3.4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1.37</v>
      </c>
      <c r="M69" s="206">
        <v>2.27</v>
      </c>
      <c r="N69" s="206">
        <v>2.41</v>
      </c>
      <c r="O69" s="206">
        <v>2.68</v>
      </c>
      <c r="P69" s="206">
        <v>3.4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1.37</v>
      </c>
      <c r="M70" s="206">
        <v>2.27</v>
      </c>
      <c r="N70" s="206">
        <v>2.41</v>
      </c>
      <c r="O70" s="206">
        <v>2.68</v>
      </c>
      <c r="P70" s="206">
        <v>3.4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1.37</v>
      </c>
      <c r="M71" s="206">
        <v>2.27</v>
      </c>
      <c r="N71" s="206">
        <v>2.41</v>
      </c>
      <c r="O71" s="206">
        <v>2.68</v>
      </c>
      <c r="P71" s="206">
        <v>3.4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1.37</v>
      </c>
      <c r="M72" s="206">
        <v>2.27</v>
      </c>
      <c r="N72" s="206">
        <v>2.41</v>
      </c>
      <c r="O72" s="206">
        <v>2.68</v>
      </c>
      <c r="P72" s="206">
        <v>3.4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1.37</v>
      </c>
      <c r="M73" s="206">
        <v>2.27</v>
      </c>
      <c r="N73" s="206">
        <v>2.41</v>
      </c>
      <c r="O73" s="206">
        <v>2.68</v>
      </c>
      <c r="P73" s="206">
        <v>3.4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1.37</v>
      </c>
      <c r="M74" s="206">
        <v>2.27</v>
      </c>
      <c r="N74" s="206">
        <v>2.41</v>
      </c>
      <c r="O74" s="206">
        <v>2.68</v>
      </c>
      <c r="P74" s="206">
        <v>3.4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1.37</v>
      </c>
      <c r="M75" s="206">
        <v>2.27</v>
      </c>
      <c r="N75" s="206">
        <v>2.41</v>
      </c>
      <c r="O75" s="206">
        <v>2.68</v>
      </c>
      <c r="P75" s="206">
        <v>3.4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1.37</v>
      </c>
      <c r="M76" s="206">
        <v>2.27</v>
      </c>
      <c r="N76" s="206">
        <v>2.41</v>
      </c>
      <c r="O76" s="206">
        <v>2.68</v>
      </c>
      <c r="P76" s="206">
        <v>3.4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1.37</v>
      </c>
      <c r="M77" s="206">
        <v>2.27</v>
      </c>
      <c r="N77" s="206">
        <v>2.41</v>
      </c>
      <c r="O77" s="206">
        <v>2.68</v>
      </c>
      <c r="P77" s="206">
        <v>3.4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1.37</v>
      </c>
      <c r="M78" s="206">
        <v>2.27</v>
      </c>
      <c r="N78" s="206">
        <v>2.41</v>
      </c>
      <c r="O78" s="206">
        <v>2.68</v>
      </c>
      <c r="P78" s="206">
        <v>3.4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1.37</v>
      </c>
      <c r="M79" s="206">
        <v>2.27</v>
      </c>
      <c r="N79" s="206">
        <v>2.41</v>
      </c>
      <c r="O79" s="206">
        <v>2.68</v>
      </c>
      <c r="P79" s="206">
        <v>3.4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1.37</v>
      </c>
      <c r="M80" s="206">
        <v>2.27</v>
      </c>
      <c r="N80" s="206">
        <v>2.41</v>
      </c>
      <c r="O80" s="206">
        <v>2.68</v>
      </c>
      <c r="P80" s="206">
        <v>3.4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1.37</v>
      </c>
      <c r="M81" s="206">
        <v>2.27</v>
      </c>
      <c r="N81" s="206">
        <v>2.41</v>
      </c>
      <c r="O81" s="206">
        <v>2.68</v>
      </c>
      <c r="P81" s="206">
        <v>3.4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1.37</v>
      </c>
      <c r="M82" s="206">
        <v>2.27</v>
      </c>
      <c r="N82" s="206">
        <v>2.41</v>
      </c>
      <c r="O82" s="206">
        <v>2.68</v>
      </c>
      <c r="P82" s="206">
        <v>3.4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1.37</v>
      </c>
      <c r="M83" s="206">
        <v>2.27</v>
      </c>
      <c r="N83" s="206">
        <v>2.41</v>
      </c>
      <c r="O83" s="206">
        <v>2.68</v>
      </c>
      <c r="P83" s="206">
        <v>3.4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1.37</v>
      </c>
      <c r="M84" s="206">
        <v>2.27</v>
      </c>
      <c r="N84" s="206">
        <v>2.41</v>
      </c>
      <c r="O84" s="206">
        <v>2.68</v>
      </c>
      <c r="P84" s="206">
        <v>3.4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1.37</v>
      </c>
      <c r="M85" s="206">
        <v>2.27</v>
      </c>
      <c r="N85" s="206">
        <v>2.41</v>
      </c>
      <c r="O85" s="206">
        <v>2.68</v>
      </c>
      <c r="P85" s="206">
        <v>3.4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1.37</v>
      </c>
      <c r="M86" s="206">
        <v>2.27</v>
      </c>
      <c r="N86" s="206">
        <v>2.41</v>
      </c>
      <c r="O86" s="206">
        <v>2.68</v>
      </c>
      <c r="P86" s="206">
        <v>3.4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1.37</v>
      </c>
      <c r="M87" s="206">
        <v>2.27</v>
      </c>
      <c r="N87" s="206">
        <v>2.41</v>
      </c>
      <c r="O87" s="206">
        <v>2.68</v>
      </c>
      <c r="P87" s="206">
        <v>3.4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1.37</v>
      </c>
      <c r="M88" s="206">
        <v>2.27</v>
      </c>
      <c r="N88" s="206">
        <v>2.41</v>
      </c>
      <c r="O88" s="206">
        <v>2.68</v>
      </c>
      <c r="P88" s="206">
        <v>3.4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1.37</v>
      </c>
      <c r="M89" s="206">
        <v>2.27</v>
      </c>
      <c r="N89" s="206">
        <v>2.41</v>
      </c>
      <c r="O89" s="206">
        <v>2.68</v>
      </c>
      <c r="P89" s="206">
        <v>3.4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1.37</v>
      </c>
      <c r="M90" s="206">
        <v>2.27</v>
      </c>
      <c r="N90" s="206">
        <v>2.41</v>
      </c>
      <c r="O90" s="206">
        <v>2.68</v>
      </c>
      <c r="P90" s="206">
        <v>3.4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1.37</v>
      </c>
      <c r="M91" s="206">
        <v>2.27</v>
      </c>
      <c r="N91" s="206">
        <v>2.41</v>
      </c>
      <c r="O91" s="206">
        <v>2.68</v>
      </c>
      <c r="P91" s="206">
        <v>3.4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1.37</v>
      </c>
      <c r="M92" s="206">
        <v>2.27</v>
      </c>
      <c r="N92" s="206">
        <v>2.41</v>
      </c>
      <c r="O92" s="206">
        <v>2.68</v>
      </c>
      <c r="P92" s="206">
        <v>3.4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1.37</v>
      </c>
      <c r="M93" s="206">
        <v>2.27</v>
      </c>
      <c r="N93" s="206">
        <v>2.41</v>
      </c>
      <c r="O93" s="206">
        <v>2.68</v>
      </c>
      <c r="P93" s="206">
        <v>3.4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1.37</v>
      </c>
      <c r="M94" s="206">
        <v>2.27</v>
      </c>
      <c r="N94" s="206">
        <v>2.41</v>
      </c>
      <c r="O94" s="206">
        <v>2.68</v>
      </c>
      <c r="P94" s="206">
        <v>3.4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1.37</v>
      </c>
      <c r="M95" s="206">
        <v>2.27</v>
      </c>
      <c r="N95" s="206">
        <v>2.41</v>
      </c>
      <c r="O95" s="206">
        <v>2.68</v>
      </c>
      <c r="P95" s="206">
        <v>3.4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1.37</v>
      </c>
      <c r="M96" s="206">
        <v>2.27</v>
      </c>
      <c r="N96" s="206">
        <v>2.41</v>
      </c>
      <c r="O96" s="206">
        <v>2.68</v>
      </c>
      <c r="P96" s="206">
        <v>3.4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1.37</v>
      </c>
      <c r="M97" s="206">
        <v>2.27</v>
      </c>
      <c r="N97" s="206">
        <v>2.41</v>
      </c>
      <c r="O97" s="206">
        <v>2.68</v>
      </c>
      <c r="P97" s="206">
        <v>3.4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1.37</v>
      </c>
      <c r="M98" s="206">
        <v>2.27</v>
      </c>
      <c r="N98" s="206">
        <v>2.41</v>
      </c>
      <c r="O98" s="206">
        <v>2.68</v>
      </c>
      <c r="P98" s="206">
        <v>3.4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4.0234999999999993E-2</v>
      </c>
      <c r="L99">
        <f t="shared" si="0"/>
        <v>3.6455000000000043E-2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8.1424999999999872E-2</v>
      </c>
      <c r="Q99">
        <f t="shared" si="0"/>
        <v>0</v>
      </c>
      <c r="R99">
        <f t="shared" si="0"/>
        <v>2.5902499999999967E-2</v>
      </c>
      <c r="S99">
        <f t="shared" si="0"/>
        <v>1.3445000000000014E-2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9.6000000000000067E-4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10.99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18.760000000000002</v>
      </c>
      <c r="L3" s="206">
        <v>0.2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9.48</v>
      </c>
      <c r="R3" s="206">
        <v>0.68</v>
      </c>
      <c r="S3" s="206">
        <v>0.42</v>
      </c>
      <c r="T3" s="206">
        <v>0</v>
      </c>
      <c r="U3" s="206">
        <v>1.9</v>
      </c>
      <c r="V3" s="206">
        <v>0.19</v>
      </c>
      <c r="W3" s="206">
        <v>0.56000000000000005</v>
      </c>
      <c r="X3" s="206">
        <v>1.59</v>
      </c>
      <c r="Y3" s="206">
        <v>0</v>
      </c>
      <c r="Z3" s="206">
        <v>2.25</v>
      </c>
      <c r="AA3" s="206">
        <v>1.45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10.99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18.760000000000002</v>
      </c>
      <c r="L4" s="206">
        <v>0.34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9.48</v>
      </c>
      <c r="R4" s="206">
        <v>0.68</v>
      </c>
      <c r="S4" s="206">
        <v>0.42</v>
      </c>
      <c r="T4" s="206">
        <v>0</v>
      </c>
      <c r="U4" s="206">
        <v>1.9</v>
      </c>
      <c r="V4" s="206">
        <v>0.19</v>
      </c>
      <c r="W4" s="206">
        <v>0.56000000000000005</v>
      </c>
      <c r="X4" s="206">
        <v>1.59</v>
      </c>
      <c r="Y4" s="206">
        <v>0</v>
      </c>
      <c r="Z4" s="206">
        <v>2.25</v>
      </c>
      <c r="AA4" s="206">
        <v>1.45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10.99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74.92</v>
      </c>
      <c r="L5" s="206">
        <v>9.44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9.48</v>
      </c>
      <c r="R5" s="206">
        <v>0.67</v>
      </c>
      <c r="S5" s="206">
        <v>0.42</v>
      </c>
      <c r="T5" s="206">
        <v>0</v>
      </c>
      <c r="U5" s="206">
        <v>1.9</v>
      </c>
      <c r="V5" s="206">
        <v>0.19</v>
      </c>
      <c r="W5" s="206">
        <v>0.56000000000000005</v>
      </c>
      <c r="X5" s="206">
        <v>1.59</v>
      </c>
      <c r="Y5" s="206">
        <v>0</v>
      </c>
      <c r="Z5" s="206">
        <v>2.25</v>
      </c>
      <c r="AA5" s="206">
        <v>1.46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10.99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77.680000000000007</v>
      </c>
      <c r="L6" s="206">
        <v>9.44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9.48</v>
      </c>
      <c r="R6" s="206">
        <v>0.67</v>
      </c>
      <c r="S6" s="206">
        <v>0.42</v>
      </c>
      <c r="T6" s="206">
        <v>0</v>
      </c>
      <c r="U6" s="206">
        <v>1.9</v>
      </c>
      <c r="V6" s="206">
        <v>0.19</v>
      </c>
      <c r="W6" s="206">
        <v>0.56000000000000005</v>
      </c>
      <c r="X6" s="206">
        <v>1.59</v>
      </c>
      <c r="Y6" s="206">
        <v>0</v>
      </c>
      <c r="Z6" s="206">
        <v>2.25</v>
      </c>
      <c r="AA6" s="206">
        <v>1.46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10.99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77.680000000000007</v>
      </c>
      <c r="L7" s="206">
        <v>9.44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9.48</v>
      </c>
      <c r="R7" s="206">
        <v>0.67</v>
      </c>
      <c r="S7" s="206">
        <v>0.42</v>
      </c>
      <c r="T7" s="206">
        <v>0</v>
      </c>
      <c r="U7" s="206">
        <v>1.9</v>
      </c>
      <c r="V7" s="206">
        <v>0.19</v>
      </c>
      <c r="W7" s="206">
        <v>0.56000000000000005</v>
      </c>
      <c r="X7" s="206">
        <v>1.59</v>
      </c>
      <c r="Y7" s="206">
        <v>0</v>
      </c>
      <c r="Z7" s="206">
        <v>2.25</v>
      </c>
      <c r="AA7" s="206">
        <v>1.46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10.99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77.680000000000007</v>
      </c>
      <c r="L8" s="206">
        <v>9.44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9.48</v>
      </c>
      <c r="R8" s="206">
        <v>0.67</v>
      </c>
      <c r="S8" s="206">
        <v>0.42</v>
      </c>
      <c r="T8" s="206">
        <v>0</v>
      </c>
      <c r="U8" s="206">
        <v>1.9</v>
      </c>
      <c r="V8" s="206">
        <v>0.19</v>
      </c>
      <c r="W8" s="206">
        <v>0.56000000000000005</v>
      </c>
      <c r="X8" s="206">
        <v>1.59</v>
      </c>
      <c r="Y8" s="206">
        <v>0</v>
      </c>
      <c r="Z8" s="206">
        <v>2.25</v>
      </c>
      <c r="AA8" s="206">
        <v>1.46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10.99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77.680000000000007</v>
      </c>
      <c r="L9" s="206">
        <v>9.44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9.48</v>
      </c>
      <c r="R9" s="206">
        <v>0.67</v>
      </c>
      <c r="S9" s="206">
        <v>0.42</v>
      </c>
      <c r="T9" s="206">
        <v>0</v>
      </c>
      <c r="U9" s="206">
        <v>1.9</v>
      </c>
      <c r="V9" s="206">
        <v>0.19</v>
      </c>
      <c r="W9" s="206">
        <v>0.55000000000000004</v>
      </c>
      <c r="X9" s="206">
        <v>1.59</v>
      </c>
      <c r="Y9" s="206">
        <v>0</v>
      </c>
      <c r="Z9" s="206">
        <v>2.25</v>
      </c>
      <c r="AA9" s="206">
        <v>1.46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10.99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77.680000000000007</v>
      </c>
      <c r="L10" s="206">
        <v>9.44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9.48</v>
      </c>
      <c r="R10" s="206">
        <v>0.67</v>
      </c>
      <c r="S10" s="206">
        <v>0.42</v>
      </c>
      <c r="T10" s="206">
        <v>0</v>
      </c>
      <c r="U10" s="206">
        <v>1.9</v>
      </c>
      <c r="V10" s="206">
        <v>0.19</v>
      </c>
      <c r="W10" s="206">
        <v>0.64</v>
      </c>
      <c r="X10" s="206">
        <v>0</v>
      </c>
      <c r="Y10" s="206">
        <v>0</v>
      </c>
      <c r="Z10" s="206">
        <v>2.25</v>
      </c>
      <c r="AA10" s="206">
        <v>1.46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10.99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77.680000000000007</v>
      </c>
      <c r="L11" s="206">
        <v>9.44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9.48</v>
      </c>
      <c r="R11" s="206">
        <v>0.67</v>
      </c>
      <c r="S11" s="206">
        <v>0.42</v>
      </c>
      <c r="T11" s="206">
        <v>0</v>
      </c>
      <c r="U11" s="206">
        <v>1.9</v>
      </c>
      <c r="V11" s="206">
        <v>0.19</v>
      </c>
      <c r="W11" s="206">
        <v>0.64</v>
      </c>
      <c r="X11" s="206">
        <v>0</v>
      </c>
      <c r="Y11" s="206">
        <v>0</v>
      </c>
      <c r="Z11" s="206">
        <v>0</v>
      </c>
      <c r="AA11" s="206">
        <v>1.45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10.99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77.680000000000007</v>
      </c>
      <c r="L12" s="206">
        <v>9.44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9.48</v>
      </c>
      <c r="R12" s="206">
        <v>0</v>
      </c>
      <c r="S12" s="206">
        <v>0.42</v>
      </c>
      <c r="T12" s="206">
        <v>0</v>
      </c>
      <c r="U12" s="206">
        <v>1.9</v>
      </c>
      <c r="V12" s="206">
        <v>0.19</v>
      </c>
      <c r="W12" s="206">
        <v>0.33</v>
      </c>
      <c r="X12" s="206">
        <v>0</v>
      </c>
      <c r="Y12" s="206">
        <v>0</v>
      </c>
      <c r="Z12" s="206">
        <v>2.2400000000000002</v>
      </c>
      <c r="AA12" s="206">
        <v>1.45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10.99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77.680000000000007</v>
      </c>
      <c r="L13" s="206">
        <v>9.44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9.48</v>
      </c>
      <c r="R13" s="206">
        <v>0.67</v>
      </c>
      <c r="S13" s="206">
        <v>0.42</v>
      </c>
      <c r="T13" s="206">
        <v>0</v>
      </c>
      <c r="U13" s="206">
        <v>1.9</v>
      </c>
      <c r="V13" s="206">
        <v>0.19</v>
      </c>
      <c r="W13" s="206">
        <v>0.33</v>
      </c>
      <c r="X13" s="206">
        <v>0</v>
      </c>
      <c r="Y13" s="206">
        <v>0</v>
      </c>
      <c r="Z13" s="206">
        <v>2.2400000000000002</v>
      </c>
      <c r="AA13" s="206">
        <v>1.45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10.99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77.680000000000007</v>
      </c>
      <c r="L14" s="206">
        <v>9.44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9.48</v>
      </c>
      <c r="R14" s="206">
        <v>0.67</v>
      </c>
      <c r="S14" s="206">
        <v>0.42</v>
      </c>
      <c r="T14" s="206">
        <v>0</v>
      </c>
      <c r="U14" s="206">
        <v>1.9</v>
      </c>
      <c r="V14" s="206">
        <v>0.19</v>
      </c>
      <c r="W14" s="206">
        <v>0.33</v>
      </c>
      <c r="X14" s="206">
        <v>0</v>
      </c>
      <c r="Y14" s="206">
        <v>0</v>
      </c>
      <c r="Z14" s="206">
        <v>2.2400000000000002</v>
      </c>
      <c r="AA14" s="206">
        <v>1.45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10.99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135.47999999999999</v>
      </c>
      <c r="L15" s="206">
        <v>9.44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9.48</v>
      </c>
      <c r="R15" s="206">
        <v>0.67</v>
      </c>
      <c r="S15" s="206">
        <v>0.42</v>
      </c>
      <c r="T15" s="206">
        <v>0</v>
      </c>
      <c r="U15" s="206">
        <v>1.9</v>
      </c>
      <c r="V15" s="206">
        <v>0.19</v>
      </c>
      <c r="W15" s="206">
        <v>0.33</v>
      </c>
      <c r="X15" s="206">
        <v>0</v>
      </c>
      <c r="Y15" s="206">
        <v>0</v>
      </c>
      <c r="Z15" s="206">
        <v>2.2400000000000002</v>
      </c>
      <c r="AA15" s="206">
        <v>1.45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10.99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135.47999999999999</v>
      </c>
      <c r="L16" s="206">
        <v>9.44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9.48</v>
      </c>
      <c r="R16" s="206">
        <v>0.67</v>
      </c>
      <c r="S16" s="206">
        <v>0.42</v>
      </c>
      <c r="T16" s="206">
        <v>0</v>
      </c>
      <c r="U16" s="206">
        <v>1.9</v>
      </c>
      <c r="V16" s="206">
        <v>0.19</v>
      </c>
      <c r="W16" s="206">
        <v>0.55000000000000004</v>
      </c>
      <c r="X16" s="206">
        <v>1.78</v>
      </c>
      <c r="Y16" s="206">
        <v>0</v>
      </c>
      <c r="Z16" s="206">
        <v>4.7</v>
      </c>
      <c r="AA16" s="206">
        <v>1.46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10.99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188.58</v>
      </c>
      <c r="L17" s="206">
        <v>9.44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9.48</v>
      </c>
      <c r="R17" s="206">
        <v>0.67</v>
      </c>
      <c r="S17" s="206">
        <v>0.42</v>
      </c>
      <c r="T17" s="206">
        <v>0</v>
      </c>
      <c r="U17" s="206">
        <v>1.9</v>
      </c>
      <c r="V17" s="206">
        <v>0.19</v>
      </c>
      <c r="W17" s="206">
        <v>0.55000000000000004</v>
      </c>
      <c r="X17" s="206">
        <v>1.59</v>
      </c>
      <c r="Y17" s="206">
        <v>0</v>
      </c>
      <c r="Z17" s="206">
        <v>2.25</v>
      </c>
      <c r="AA17" s="206">
        <v>1.46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10.99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193.28</v>
      </c>
      <c r="L18" s="206">
        <v>9.44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9.48</v>
      </c>
      <c r="R18" s="206">
        <v>0.67</v>
      </c>
      <c r="S18" s="206">
        <v>0.42</v>
      </c>
      <c r="T18" s="206">
        <v>0</v>
      </c>
      <c r="U18" s="206">
        <v>1.9</v>
      </c>
      <c r="V18" s="206">
        <v>0.19</v>
      </c>
      <c r="W18" s="206">
        <v>0.55000000000000004</v>
      </c>
      <c r="X18" s="206">
        <v>1.59</v>
      </c>
      <c r="Y18" s="206">
        <v>0</v>
      </c>
      <c r="Z18" s="206">
        <v>2.25</v>
      </c>
      <c r="AA18" s="206">
        <v>1.46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10.94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193.28</v>
      </c>
      <c r="L19" s="206">
        <v>9.44</v>
      </c>
      <c r="M19" s="206">
        <v>2.2999999999999998</v>
      </c>
      <c r="N19" s="206">
        <v>1.88</v>
      </c>
      <c r="O19" s="206">
        <v>2.65</v>
      </c>
      <c r="P19" s="206">
        <v>0.74</v>
      </c>
      <c r="Q19" s="206">
        <v>9.48</v>
      </c>
      <c r="R19" s="206">
        <v>0.67</v>
      </c>
      <c r="S19" s="206">
        <v>0.42</v>
      </c>
      <c r="T19" s="206">
        <v>0</v>
      </c>
      <c r="U19" s="206">
        <v>1.9</v>
      </c>
      <c r="V19" s="206">
        <v>0.19</v>
      </c>
      <c r="W19" s="206">
        <v>0.55000000000000004</v>
      </c>
      <c r="X19" s="206">
        <v>1.59</v>
      </c>
      <c r="Y19" s="206">
        <v>0</v>
      </c>
      <c r="Z19" s="206">
        <v>2.25</v>
      </c>
      <c r="AA19" s="206">
        <v>1.46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10.94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135.47999999999999</v>
      </c>
      <c r="L20" s="206">
        <v>9.44</v>
      </c>
      <c r="M20" s="206">
        <v>2.2999999999999998</v>
      </c>
      <c r="N20" s="206">
        <v>1.88</v>
      </c>
      <c r="O20" s="206">
        <v>2.65</v>
      </c>
      <c r="P20" s="206">
        <v>0.74</v>
      </c>
      <c r="Q20" s="206">
        <v>9.48</v>
      </c>
      <c r="R20" s="206">
        <v>0.67</v>
      </c>
      <c r="S20" s="206">
        <v>0.42</v>
      </c>
      <c r="T20" s="206">
        <v>0</v>
      </c>
      <c r="U20" s="206">
        <v>1.9</v>
      </c>
      <c r="V20" s="206">
        <v>0.19</v>
      </c>
      <c r="W20" s="206">
        <v>0.55000000000000004</v>
      </c>
      <c r="X20" s="206">
        <v>1.59</v>
      </c>
      <c r="Y20" s="206">
        <v>0</v>
      </c>
      <c r="Z20" s="206">
        <v>2.25</v>
      </c>
      <c r="AA20" s="206">
        <v>1.46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10.94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77.680000000000007</v>
      </c>
      <c r="L21" s="206">
        <v>9.44</v>
      </c>
      <c r="M21" s="206">
        <v>2.2999999999999998</v>
      </c>
      <c r="N21" s="206">
        <v>1.88</v>
      </c>
      <c r="O21" s="206">
        <v>2.65</v>
      </c>
      <c r="P21" s="206">
        <v>0.74</v>
      </c>
      <c r="Q21" s="206">
        <v>9.48</v>
      </c>
      <c r="R21" s="206">
        <v>0.67</v>
      </c>
      <c r="S21" s="206">
        <v>0.42</v>
      </c>
      <c r="T21" s="206">
        <v>0</v>
      </c>
      <c r="U21" s="206">
        <v>1.9</v>
      </c>
      <c r="V21" s="206">
        <v>0.19</v>
      </c>
      <c r="W21" s="206">
        <v>0.55000000000000004</v>
      </c>
      <c r="X21" s="206">
        <v>1.59</v>
      </c>
      <c r="Y21" s="206">
        <v>0</v>
      </c>
      <c r="Z21" s="206">
        <v>2.25</v>
      </c>
      <c r="AA21" s="206">
        <v>1.46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10.94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77.680000000000007</v>
      </c>
      <c r="L22" s="206">
        <v>9.44</v>
      </c>
      <c r="M22" s="206">
        <v>2.2999999999999998</v>
      </c>
      <c r="N22" s="206">
        <v>1.88</v>
      </c>
      <c r="O22" s="206">
        <v>2.65</v>
      </c>
      <c r="P22" s="206">
        <v>0.74</v>
      </c>
      <c r="Q22" s="206">
        <v>9.48</v>
      </c>
      <c r="R22" s="206">
        <v>0.71</v>
      </c>
      <c r="S22" s="206">
        <v>0.42</v>
      </c>
      <c r="T22" s="206">
        <v>0</v>
      </c>
      <c r="U22" s="206">
        <v>1.9</v>
      </c>
      <c r="V22" s="206">
        <v>0.19</v>
      </c>
      <c r="W22" s="206">
        <v>0.55000000000000004</v>
      </c>
      <c r="X22" s="206">
        <v>1.59</v>
      </c>
      <c r="Y22" s="206">
        <v>0</v>
      </c>
      <c r="Z22" s="206">
        <v>2.25</v>
      </c>
      <c r="AA22" s="206">
        <v>1.45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10.94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18.760000000000002</v>
      </c>
      <c r="L23" s="206">
        <v>6.29</v>
      </c>
      <c r="M23" s="206">
        <v>2.2999999999999998</v>
      </c>
      <c r="N23" s="206">
        <v>1.88</v>
      </c>
      <c r="O23" s="206">
        <v>2.65</v>
      </c>
      <c r="P23" s="206">
        <v>0.74</v>
      </c>
      <c r="Q23" s="206">
        <v>9.48</v>
      </c>
      <c r="R23" s="206">
        <v>0.68</v>
      </c>
      <c r="S23" s="206">
        <v>0.42</v>
      </c>
      <c r="T23" s="206">
        <v>0</v>
      </c>
      <c r="U23" s="206">
        <v>1.9</v>
      </c>
      <c r="V23" s="206">
        <v>0.19</v>
      </c>
      <c r="W23" s="206">
        <v>1.77</v>
      </c>
      <c r="X23" s="206">
        <v>1.59</v>
      </c>
      <c r="Y23" s="206">
        <v>0</v>
      </c>
      <c r="Z23" s="206">
        <v>2.25</v>
      </c>
      <c r="AA23" s="206">
        <v>1.45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10.94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18.760000000000002</v>
      </c>
      <c r="L24" s="206">
        <v>6.29</v>
      </c>
      <c r="M24" s="206">
        <v>2.2999999999999998</v>
      </c>
      <c r="N24" s="206">
        <v>1.88</v>
      </c>
      <c r="O24" s="206">
        <v>2.65</v>
      </c>
      <c r="P24" s="206">
        <v>0.74</v>
      </c>
      <c r="Q24" s="206">
        <v>9.48</v>
      </c>
      <c r="R24" s="206">
        <v>0.68</v>
      </c>
      <c r="S24" s="206">
        <v>0.42</v>
      </c>
      <c r="T24" s="206">
        <v>0</v>
      </c>
      <c r="U24" s="206">
        <v>1.9</v>
      </c>
      <c r="V24" s="206">
        <v>0.19</v>
      </c>
      <c r="W24" s="206">
        <v>1.77</v>
      </c>
      <c r="X24" s="206">
        <v>1.59</v>
      </c>
      <c r="Y24" s="206">
        <v>0</v>
      </c>
      <c r="Z24" s="206">
        <v>0</v>
      </c>
      <c r="AA24" s="206">
        <v>1.46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10.94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18.760000000000002</v>
      </c>
      <c r="L25" s="206">
        <v>6.29</v>
      </c>
      <c r="M25" s="206">
        <v>2.2999999999999998</v>
      </c>
      <c r="N25" s="206">
        <v>1.88</v>
      </c>
      <c r="O25" s="206">
        <v>2.65</v>
      </c>
      <c r="P25" s="206">
        <v>0.74</v>
      </c>
      <c r="Q25" s="206">
        <v>9.48</v>
      </c>
      <c r="R25" s="206">
        <v>0.68</v>
      </c>
      <c r="S25" s="206">
        <v>0.42</v>
      </c>
      <c r="T25" s="206">
        <v>0</v>
      </c>
      <c r="U25" s="206">
        <v>1.9</v>
      </c>
      <c r="V25" s="206">
        <v>0.18</v>
      </c>
      <c r="W25" s="206">
        <v>0.79</v>
      </c>
      <c r="X25" s="206">
        <v>0</v>
      </c>
      <c r="Y25" s="206">
        <v>0</v>
      </c>
      <c r="Z25" s="206">
        <v>2.2400000000000002</v>
      </c>
      <c r="AA25" s="206">
        <v>1.46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10.94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18.760000000000002</v>
      </c>
      <c r="L26" s="206">
        <v>6.29</v>
      </c>
      <c r="M26" s="206">
        <v>2.2999999999999998</v>
      </c>
      <c r="N26" s="206">
        <v>1.88</v>
      </c>
      <c r="O26" s="206">
        <v>2.65</v>
      </c>
      <c r="P26" s="206">
        <v>0.74</v>
      </c>
      <c r="Q26" s="206">
        <v>9.48</v>
      </c>
      <c r="R26" s="206">
        <v>0.68</v>
      </c>
      <c r="S26" s="206">
        <v>0.42</v>
      </c>
      <c r="T26" s="206">
        <v>0</v>
      </c>
      <c r="U26" s="206">
        <v>1.9</v>
      </c>
      <c r="V26" s="206">
        <v>0.18</v>
      </c>
      <c r="W26" s="206">
        <v>0.79</v>
      </c>
      <c r="X26" s="206">
        <v>0</v>
      </c>
      <c r="Y26" s="206">
        <v>0</v>
      </c>
      <c r="Z26" s="206">
        <v>2.2400000000000002</v>
      </c>
      <c r="AA26" s="206">
        <v>1.46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10.84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18.760000000000002</v>
      </c>
      <c r="L27" s="206">
        <v>6.29</v>
      </c>
      <c r="M27" s="206">
        <v>2.2999999999999998</v>
      </c>
      <c r="N27" s="206">
        <v>1.88</v>
      </c>
      <c r="O27" s="206">
        <v>2.65</v>
      </c>
      <c r="P27" s="206">
        <v>0.74</v>
      </c>
      <c r="Q27" s="206">
        <v>9.48</v>
      </c>
      <c r="R27" s="206">
        <v>0.68</v>
      </c>
      <c r="S27" s="206">
        <v>0.42</v>
      </c>
      <c r="T27" s="206">
        <v>0</v>
      </c>
      <c r="U27" s="206">
        <v>1.9</v>
      </c>
      <c r="V27" s="206">
        <v>0.19</v>
      </c>
      <c r="W27" s="206">
        <v>2.7</v>
      </c>
      <c r="X27" s="206">
        <v>1.59</v>
      </c>
      <c r="Y27" s="206">
        <v>0</v>
      </c>
      <c r="Z27" s="206">
        <v>4.3499999999999996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10.84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18.760000000000002</v>
      </c>
      <c r="L28" s="206">
        <v>6.29</v>
      </c>
      <c r="M28" s="206">
        <v>2.2999999999999998</v>
      </c>
      <c r="N28" s="206">
        <v>1.88</v>
      </c>
      <c r="O28" s="206">
        <v>2.65</v>
      </c>
      <c r="P28" s="206">
        <v>0.74</v>
      </c>
      <c r="Q28" s="206">
        <v>9.48</v>
      </c>
      <c r="R28" s="206">
        <v>0.68</v>
      </c>
      <c r="S28" s="206">
        <v>0.42</v>
      </c>
      <c r="T28" s="206">
        <v>0</v>
      </c>
      <c r="U28" s="206">
        <v>1.9</v>
      </c>
      <c r="V28" s="206">
        <v>0.19</v>
      </c>
      <c r="W28" s="206">
        <v>2.7</v>
      </c>
      <c r="X28" s="206">
        <v>1.59</v>
      </c>
      <c r="Y28" s="206">
        <v>0</v>
      </c>
      <c r="Z28" s="206">
        <v>2.25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10.84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18.760000000000002</v>
      </c>
      <c r="L29" s="206">
        <v>6.29</v>
      </c>
      <c r="M29" s="206">
        <v>2.2999999999999998</v>
      </c>
      <c r="N29" s="206">
        <v>1.88</v>
      </c>
      <c r="O29" s="206">
        <v>2.65</v>
      </c>
      <c r="P29" s="206">
        <v>0.74</v>
      </c>
      <c r="Q29" s="206">
        <v>9.48</v>
      </c>
      <c r="R29" s="206">
        <v>0.68</v>
      </c>
      <c r="S29" s="206">
        <v>0.42</v>
      </c>
      <c r="T29" s="206">
        <v>0</v>
      </c>
      <c r="U29" s="206">
        <v>1.9</v>
      </c>
      <c r="V29" s="206">
        <v>0.19</v>
      </c>
      <c r="W29" s="206">
        <v>2.7</v>
      </c>
      <c r="X29" s="206">
        <v>1.59</v>
      </c>
      <c r="Y29" s="206">
        <v>0</v>
      </c>
      <c r="Z29" s="206">
        <v>1.62</v>
      </c>
      <c r="AA29" s="206">
        <v>1.02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10.84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18.760000000000002</v>
      </c>
      <c r="L30" s="206">
        <v>6.29</v>
      </c>
      <c r="M30" s="206">
        <v>2.2999999999999998</v>
      </c>
      <c r="N30" s="206">
        <v>1.88</v>
      </c>
      <c r="O30" s="206">
        <v>2.65</v>
      </c>
      <c r="P30" s="206">
        <v>0.74</v>
      </c>
      <c r="Q30" s="206">
        <v>9.48</v>
      </c>
      <c r="R30" s="206">
        <v>0.68</v>
      </c>
      <c r="S30" s="206">
        <v>0.42</v>
      </c>
      <c r="T30" s="206">
        <v>0</v>
      </c>
      <c r="U30" s="206">
        <v>1.9</v>
      </c>
      <c r="V30" s="206">
        <v>0.19</v>
      </c>
      <c r="W30" s="206">
        <v>2.7</v>
      </c>
      <c r="X30" s="206">
        <v>1.59</v>
      </c>
      <c r="Y30" s="206">
        <v>0</v>
      </c>
      <c r="Z30" s="206">
        <v>1.62</v>
      </c>
      <c r="AA30" s="206">
        <v>1.02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10.84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18.760000000000002</v>
      </c>
      <c r="L31" s="206">
        <v>6.29</v>
      </c>
      <c r="M31" s="206">
        <v>2.2999999999999998</v>
      </c>
      <c r="N31" s="206">
        <v>1.88</v>
      </c>
      <c r="O31" s="206">
        <v>2.65</v>
      </c>
      <c r="P31" s="206">
        <v>0.74</v>
      </c>
      <c r="Q31" s="206">
        <v>9.48</v>
      </c>
      <c r="R31" s="206">
        <v>0.68</v>
      </c>
      <c r="S31" s="206">
        <v>0.42</v>
      </c>
      <c r="T31" s="206">
        <v>0</v>
      </c>
      <c r="U31" s="206">
        <v>1.9</v>
      </c>
      <c r="V31" s="206">
        <v>0.19</v>
      </c>
      <c r="W31" s="206">
        <v>2.73</v>
      </c>
      <c r="X31" s="206">
        <v>1.59</v>
      </c>
      <c r="Y31" s="206">
        <v>0</v>
      </c>
      <c r="Z31" s="206">
        <v>2.25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10.84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18.760000000000002</v>
      </c>
      <c r="L32" s="206">
        <v>6.29</v>
      </c>
      <c r="M32" s="206">
        <v>2.2999999999999998</v>
      </c>
      <c r="N32" s="206">
        <v>1.88</v>
      </c>
      <c r="O32" s="206">
        <v>2.65</v>
      </c>
      <c r="P32" s="206">
        <v>0.74</v>
      </c>
      <c r="Q32" s="206">
        <v>9.48</v>
      </c>
      <c r="R32" s="206">
        <v>0.68</v>
      </c>
      <c r="S32" s="206">
        <v>0.42</v>
      </c>
      <c r="T32" s="206">
        <v>0</v>
      </c>
      <c r="U32" s="206">
        <v>1.9</v>
      </c>
      <c r="V32" s="206">
        <v>0.19</v>
      </c>
      <c r="W32" s="206">
        <v>2.73</v>
      </c>
      <c r="X32" s="206">
        <v>1.59</v>
      </c>
      <c r="Y32" s="206">
        <v>0</v>
      </c>
      <c r="Z32" s="206">
        <v>2.25</v>
      </c>
      <c r="AA32" s="206">
        <v>1.45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10.84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18.760000000000002</v>
      </c>
      <c r="L33" s="206">
        <v>6.29</v>
      </c>
      <c r="M33" s="206">
        <v>2.2999999999999998</v>
      </c>
      <c r="N33" s="206">
        <v>1.88</v>
      </c>
      <c r="O33" s="206">
        <v>2.65</v>
      </c>
      <c r="P33" s="206">
        <v>0.74</v>
      </c>
      <c r="Q33" s="206">
        <v>9.48</v>
      </c>
      <c r="R33" s="206">
        <v>0.68</v>
      </c>
      <c r="S33" s="206">
        <v>0.42</v>
      </c>
      <c r="T33" s="206">
        <v>0</v>
      </c>
      <c r="U33" s="206">
        <v>1.9</v>
      </c>
      <c r="V33" s="206">
        <v>0.19</v>
      </c>
      <c r="W33" s="206">
        <v>2.73</v>
      </c>
      <c r="X33" s="206">
        <v>1.59</v>
      </c>
      <c r="Y33" s="206">
        <v>0</v>
      </c>
      <c r="Z33" s="206">
        <v>2.25</v>
      </c>
      <c r="AA33" s="206">
        <v>1.45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10.84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18.760000000000002</v>
      </c>
      <c r="L34" s="206">
        <v>6.29</v>
      </c>
      <c r="M34" s="206">
        <v>2.2999999999999998</v>
      </c>
      <c r="N34" s="206">
        <v>1.88</v>
      </c>
      <c r="O34" s="206">
        <v>2.65</v>
      </c>
      <c r="P34" s="206">
        <v>0.74</v>
      </c>
      <c r="Q34" s="206">
        <v>9.48</v>
      </c>
      <c r="R34" s="206">
        <v>0.68</v>
      </c>
      <c r="S34" s="206">
        <v>0.42</v>
      </c>
      <c r="T34" s="206">
        <v>0</v>
      </c>
      <c r="U34" s="206">
        <v>1.9</v>
      </c>
      <c r="V34" s="206">
        <v>0.19</v>
      </c>
      <c r="W34" s="206">
        <v>2.73</v>
      </c>
      <c r="X34" s="206">
        <v>1.59</v>
      </c>
      <c r="Y34" s="206">
        <v>0</v>
      </c>
      <c r="Z34" s="206">
        <v>2.25</v>
      </c>
      <c r="AA34" s="206">
        <v>1.45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10.84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18.760000000000002</v>
      </c>
      <c r="L35" s="206">
        <v>6.29</v>
      </c>
      <c r="M35" s="206">
        <v>2.2999999999999998</v>
      </c>
      <c r="N35" s="206">
        <v>1.88</v>
      </c>
      <c r="O35" s="206">
        <v>2.65</v>
      </c>
      <c r="P35" s="206">
        <v>0.74</v>
      </c>
      <c r="Q35" s="206">
        <v>9.48</v>
      </c>
      <c r="R35" s="206">
        <v>0.68</v>
      </c>
      <c r="S35" s="206">
        <v>0.42</v>
      </c>
      <c r="T35" s="206">
        <v>0</v>
      </c>
      <c r="U35" s="206">
        <v>1.9</v>
      </c>
      <c r="V35" s="206">
        <v>0.19</v>
      </c>
      <c r="W35" s="206">
        <v>2.73</v>
      </c>
      <c r="X35" s="206">
        <v>1.59</v>
      </c>
      <c r="Y35" s="206">
        <v>0</v>
      </c>
      <c r="Z35" s="206">
        <v>2.25</v>
      </c>
      <c r="AA35" s="206">
        <v>1.45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10.84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18.760000000000002</v>
      </c>
      <c r="L36" s="206">
        <v>6.29</v>
      </c>
      <c r="M36" s="206">
        <v>2.2999999999999998</v>
      </c>
      <c r="N36" s="206">
        <v>1.88</v>
      </c>
      <c r="O36" s="206">
        <v>2.65</v>
      </c>
      <c r="P36" s="206">
        <v>0.74</v>
      </c>
      <c r="Q36" s="206">
        <v>9.48</v>
      </c>
      <c r="R36" s="206">
        <v>0.68</v>
      </c>
      <c r="S36" s="206">
        <v>0.42</v>
      </c>
      <c r="T36" s="206">
        <v>0</v>
      </c>
      <c r="U36" s="206">
        <v>1.9</v>
      </c>
      <c r="V36" s="206">
        <v>0.19</v>
      </c>
      <c r="W36" s="206">
        <v>2.73</v>
      </c>
      <c r="X36" s="206">
        <v>1.59</v>
      </c>
      <c r="Y36" s="206">
        <v>0</v>
      </c>
      <c r="Z36" s="206">
        <v>2.25</v>
      </c>
      <c r="AA36" s="206">
        <v>1.45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10.84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18.760000000000002</v>
      </c>
      <c r="L37" s="206">
        <v>6.29</v>
      </c>
      <c r="M37" s="206">
        <v>2.2999999999999998</v>
      </c>
      <c r="N37" s="206">
        <v>1.88</v>
      </c>
      <c r="O37" s="206">
        <v>2.65</v>
      </c>
      <c r="P37" s="206">
        <v>0.74</v>
      </c>
      <c r="Q37" s="206">
        <v>9.48</v>
      </c>
      <c r="R37" s="206">
        <v>0.68</v>
      </c>
      <c r="S37" s="206">
        <v>0.42</v>
      </c>
      <c r="T37" s="206">
        <v>0</v>
      </c>
      <c r="U37" s="206">
        <v>1.9</v>
      </c>
      <c r="V37" s="206">
        <v>0.19</v>
      </c>
      <c r="W37" s="206">
        <v>2.73</v>
      </c>
      <c r="X37" s="206">
        <v>1.66</v>
      </c>
      <c r="Y37" s="206">
        <v>0</v>
      </c>
      <c r="Z37" s="206">
        <v>2.25</v>
      </c>
      <c r="AA37" s="206">
        <v>1.45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10.84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18.760000000000002</v>
      </c>
      <c r="L38" s="206">
        <v>6.29</v>
      </c>
      <c r="M38" s="206">
        <v>2.2999999999999998</v>
      </c>
      <c r="N38" s="206">
        <v>1.88</v>
      </c>
      <c r="O38" s="206">
        <v>2.65</v>
      </c>
      <c r="P38" s="206">
        <v>0.74</v>
      </c>
      <c r="Q38" s="206">
        <v>9.48</v>
      </c>
      <c r="R38" s="206">
        <v>0.68</v>
      </c>
      <c r="S38" s="206">
        <v>0.42</v>
      </c>
      <c r="T38" s="206">
        <v>0</v>
      </c>
      <c r="U38" s="206">
        <v>1.9</v>
      </c>
      <c r="V38" s="206">
        <v>0.19</v>
      </c>
      <c r="W38" s="206">
        <v>2.73</v>
      </c>
      <c r="X38" s="206">
        <v>1.69</v>
      </c>
      <c r="Y38" s="206">
        <v>0</v>
      </c>
      <c r="Z38" s="206">
        <v>2.25</v>
      </c>
      <c r="AA38" s="206">
        <v>1.45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10.84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18.760000000000002</v>
      </c>
      <c r="L39" s="206">
        <v>6.29</v>
      </c>
      <c r="M39" s="206">
        <v>2.2999999999999998</v>
      </c>
      <c r="N39" s="206">
        <v>1.88</v>
      </c>
      <c r="O39" s="206">
        <v>2.65</v>
      </c>
      <c r="P39" s="206">
        <v>0.74</v>
      </c>
      <c r="Q39" s="206">
        <v>9.48</v>
      </c>
      <c r="R39" s="206">
        <v>0.68</v>
      </c>
      <c r="S39" s="206">
        <v>0.42</v>
      </c>
      <c r="T39" s="206">
        <v>0</v>
      </c>
      <c r="U39" s="206">
        <v>1.9</v>
      </c>
      <c r="V39" s="206">
        <v>0.19</v>
      </c>
      <c r="W39" s="206">
        <v>2.73</v>
      </c>
      <c r="X39" s="206">
        <v>3.04</v>
      </c>
      <c r="Y39" s="206">
        <v>0</v>
      </c>
      <c r="Z39" s="206">
        <v>2.25</v>
      </c>
      <c r="AA39" s="206">
        <v>1.45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10.84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18.760000000000002</v>
      </c>
      <c r="L40" s="206">
        <v>6.29</v>
      </c>
      <c r="M40" s="206">
        <v>2.2999999999999998</v>
      </c>
      <c r="N40" s="206">
        <v>1.88</v>
      </c>
      <c r="O40" s="206">
        <v>2.65</v>
      </c>
      <c r="P40" s="206">
        <v>0.74</v>
      </c>
      <c r="Q40" s="206">
        <v>9.48</v>
      </c>
      <c r="R40" s="206">
        <v>0.68</v>
      </c>
      <c r="S40" s="206">
        <v>0.42</v>
      </c>
      <c r="T40" s="206">
        <v>0</v>
      </c>
      <c r="U40" s="206">
        <v>1.9</v>
      </c>
      <c r="V40" s="206">
        <v>0.19</v>
      </c>
      <c r="W40" s="206">
        <v>2.73</v>
      </c>
      <c r="X40" s="206">
        <v>1.74</v>
      </c>
      <c r="Y40" s="206">
        <v>0</v>
      </c>
      <c r="Z40" s="206">
        <v>2.25</v>
      </c>
      <c r="AA40" s="206">
        <v>1.45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10.84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18.760000000000002</v>
      </c>
      <c r="L41" s="206">
        <v>6.29</v>
      </c>
      <c r="M41" s="206">
        <v>2.2999999999999998</v>
      </c>
      <c r="N41" s="206">
        <v>1.88</v>
      </c>
      <c r="O41" s="206">
        <v>2.65</v>
      </c>
      <c r="P41" s="206">
        <v>0.74</v>
      </c>
      <c r="Q41" s="206">
        <v>9.48</v>
      </c>
      <c r="R41" s="206">
        <v>0.68</v>
      </c>
      <c r="S41" s="206">
        <v>0.42</v>
      </c>
      <c r="T41" s="206">
        <v>0</v>
      </c>
      <c r="U41" s="206">
        <v>1.9</v>
      </c>
      <c r="V41" s="206">
        <v>0.19</v>
      </c>
      <c r="W41" s="206">
        <v>2.73</v>
      </c>
      <c r="X41" s="206">
        <v>2.27</v>
      </c>
      <c r="Y41" s="206">
        <v>0</v>
      </c>
      <c r="Z41" s="206">
        <v>2.25</v>
      </c>
      <c r="AA41" s="206">
        <v>1.45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10.84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18.760000000000002</v>
      </c>
      <c r="L42" s="206">
        <v>6.29</v>
      </c>
      <c r="M42" s="206">
        <v>2.2999999999999998</v>
      </c>
      <c r="N42" s="206">
        <v>1.88</v>
      </c>
      <c r="O42" s="206">
        <v>2.65</v>
      </c>
      <c r="P42" s="206">
        <v>0.74</v>
      </c>
      <c r="Q42" s="206">
        <v>9.48</v>
      </c>
      <c r="R42" s="206">
        <v>0.68</v>
      </c>
      <c r="S42" s="206">
        <v>0.42</v>
      </c>
      <c r="T42" s="206">
        <v>0</v>
      </c>
      <c r="U42" s="206">
        <v>1.9</v>
      </c>
      <c r="V42" s="206">
        <v>0.19</v>
      </c>
      <c r="W42" s="206">
        <v>2.73</v>
      </c>
      <c r="X42" s="206">
        <v>2.27</v>
      </c>
      <c r="Y42" s="206">
        <v>0</v>
      </c>
      <c r="Z42" s="206">
        <v>2.25</v>
      </c>
      <c r="AA42" s="206">
        <v>1.45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18.760000000000002</v>
      </c>
      <c r="L43" s="206">
        <v>6.29</v>
      </c>
      <c r="M43" s="206">
        <v>2.2999999999999998</v>
      </c>
      <c r="N43" s="206">
        <v>1.88</v>
      </c>
      <c r="O43" s="206">
        <v>2.65</v>
      </c>
      <c r="P43" s="206">
        <v>0.74</v>
      </c>
      <c r="Q43" s="206">
        <v>9.48</v>
      </c>
      <c r="R43" s="206">
        <v>0.68</v>
      </c>
      <c r="S43" s="206">
        <v>0.42</v>
      </c>
      <c r="T43" s="206">
        <v>0</v>
      </c>
      <c r="U43" s="206">
        <v>1.9</v>
      </c>
      <c r="V43" s="206">
        <v>0.19</v>
      </c>
      <c r="W43" s="206">
        <v>1.74</v>
      </c>
      <c r="X43" s="206">
        <v>1.91</v>
      </c>
      <c r="Y43" s="206">
        <v>0</v>
      </c>
      <c r="Z43" s="206">
        <v>2.25</v>
      </c>
      <c r="AA43" s="206">
        <v>1.45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18.760000000000002</v>
      </c>
      <c r="L44" s="206">
        <v>6.29</v>
      </c>
      <c r="M44" s="206">
        <v>2.2999999999999998</v>
      </c>
      <c r="N44" s="206">
        <v>1.88</v>
      </c>
      <c r="O44" s="206">
        <v>2.65</v>
      </c>
      <c r="P44" s="206">
        <v>0.74</v>
      </c>
      <c r="Q44" s="206">
        <v>9.48</v>
      </c>
      <c r="R44" s="206">
        <v>0.68</v>
      </c>
      <c r="S44" s="206">
        <v>0.42</v>
      </c>
      <c r="T44" s="206">
        <v>0</v>
      </c>
      <c r="U44" s="206">
        <v>1.9</v>
      </c>
      <c r="V44" s="206">
        <v>0.19</v>
      </c>
      <c r="W44" s="206">
        <v>1.74</v>
      </c>
      <c r="X44" s="206">
        <v>1.91</v>
      </c>
      <c r="Y44" s="206">
        <v>0</v>
      </c>
      <c r="Z44" s="206">
        <v>2.25</v>
      </c>
      <c r="AA44" s="206">
        <v>1.45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18.75</v>
      </c>
      <c r="L45" s="206">
        <v>6.29</v>
      </c>
      <c r="M45" s="206">
        <v>2.2999999999999998</v>
      </c>
      <c r="N45" s="206">
        <v>1.88</v>
      </c>
      <c r="O45" s="206">
        <v>2.65</v>
      </c>
      <c r="P45" s="206">
        <v>0.74</v>
      </c>
      <c r="Q45" s="206">
        <v>9.48</v>
      </c>
      <c r="R45" s="206">
        <v>0.68</v>
      </c>
      <c r="S45" s="206">
        <v>0.42</v>
      </c>
      <c r="T45" s="206">
        <v>0</v>
      </c>
      <c r="U45" s="206">
        <v>1.9</v>
      </c>
      <c r="V45" s="206">
        <v>0.19</v>
      </c>
      <c r="W45" s="206">
        <v>1.74</v>
      </c>
      <c r="X45" s="206">
        <v>2</v>
      </c>
      <c r="Y45" s="206">
        <v>0</v>
      </c>
      <c r="Z45" s="206">
        <v>2.25</v>
      </c>
      <c r="AA45" s="206">
        <v>1.45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18.75</v>
      </c>
      <c r="L46" s="206">
        <v>6.29</v>
      </c>
      <c r="M46" s="206">
        <v>2.2999999999999998</v>
      </c>
      <c r="N46" s="206">
        <v>1.88</v>
      </c>
      <c r="O46" s="206">
        <v>2.65</v>
      </c>
      <c r="P46" s="206">
        <v>0.74</v>
      </c>
      <c r="Q46" s="206">
        <v>9.48</v>
      </c>
      <c r="R46" s="206">
        <v>0.68</v>
      </c>
      <c r="S46" s="206">
        <v>0.42</v>
      </c>
      <c r="T46" s="206">
        <v>0</v>
      </c>
      <c r="U46" s="206">
        <v>1.9</v>
      </c>
      <c r="V46" s="206">
        <v>0.19</v>
      </c>
      <c r="W46" s="206">
        <v>1.74</v>
      </c>
      <c r="X46" s="206">
        <v>2</v>
      </c>
      <c r="Y46" s="206">
        <v>0</v>
      </c>
      <c r="Z46" s="206">
        <v>2.25</v>
      </c>
      <c r="AA46" s="206">
        <v>1.45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18.75</v>
      </c>
      <c r="L47" s="206">
        <v>6.29</v>
      </c>
      <c r="M47" s="206">
        <v>2.2999999999999998</v>
      </c>
      <c r="N47" s="206">
        <v>1.88</v>
      </c>
      <c r="O47" s="206">
        <v>2.65</v>
      </c>
      <c r="P47" s="206">
        <v>0.83</v>
      </c>
      <c r="Q47" s="206">
        <v>9.48</v>
      </c>
      <c r="R47" s="206">
        <v>0.68</v>
      </c>
      <c r="S47" s="206">
        <v>0.42</v>
      </c>
      <c r="T47" s="206">
        <v>0</v>
      </c>
      <c r="U47" s="206">
        <v>1.9</v>
      </c>
      <c r="V47" s="206">
        <v>0.19</v>
      </c>
      <c r="W47" s="206">
        <v>0.54</v>
      </c>
      <c r="X47" s="206">
        <v>2.11</v>
      </c>
      <c r="Y47" s="206">
        <v>0</v>
      </c>
      <c r="Z47" s="206">
        <v>2.25</v>
      </c>
      <c r="AA47" s="206">
        <v>1.45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18.75</v>
      </c>
      <c r="L48" s="206">
        <v>6.29</v>
      </c>
      <c r="M48" s="206">
        <v>2.2999999999999998</v>
      </c>
      <c r="N48" s="206">
        <v>1.88</v>
      </c>
      <c r="O48" s="206">
        <v>2.65</v>
      </c>
      <c r="P48" s="206">
        <v>0.83</v>
      </c>
      <c r="Q48" s="206">
        <v>9.48</v>
      </c>
      <c r="R48" s="206">
        <v>0.68</v>
      </c>
      <c r="S48" s="206">
        <v>0.42</v>
      </c>
      <c r="T48" s="206">
        <v>0</v>
      </c>
      <c r="U48" s="206">
        <v>1.9</v>
      </c>
      <c r="V48" s="206">
        <v>0.19</v>
      </c>
      <c r="W48" s="206">
        <v>0.54</v>
      </c>
      <c r="X48" s="206">
        <v>6.72</v>
      </c>
      <c r="Y48" s="206">
        <v>0</v>
      </c>
      <c r="Z48" s="206">
        <v>2.25</v>
      </c>
      <c r="AA48" s="206">
        <v>1.45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18.760000000000002</v>
      </c>
      <c r="L49" s="206">
        <v>6.29</v>
      </c>
      <c r="M49" s="206">
        <v>2.2999999999999998</v>
      </c>
      <c r="N49" s="206">
        <v>1.88</v>
      </c>
      <c r="O49" s="206">
        <v>2.65</v>
      </c>
      <c r="P49" s="206">
        <v>0.83</v>
      </c>
      <c r="Q49" s="206">
        <v>9.48</v>
      </c>
      <c r="R49" s="206">
        <v>0.68</v>
      </c>
      <c r="S49" s="206">
        <v>0.42</v>
      </c>
      <c r="T49" s="206">
        <v>0</v>
      </c>
      <c r="U49" s="206">
        <v>1.9</v>
      </c>
      <c r="V49" s="206">
        <v>0.19</v>
      </c>
      <c r="W49" s="206">
        <v>0.54</v>
      </c>
      <c r="X49" s="206">
        <v>2.2799999999999998</v>
      </c>
      <c r="Y49" s="206">
        <v>0</v>
      </c>
      <c r="Z49" s="206">
        <v>2.25</v>
      </c>
      <c r="AA49" s="206">
        <v>1.45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18.760000000000002</v>
      </c>
      <c r="L50" s="206">
        <v>6.29</v>
      </c>
      <c r="M50" s="206">
        <v>2.2999999999999998</v>
      </c>
      <c r="N50" s="206">
        <v>1.88</v>
      </c>
      <c r="O50" s="206">
        <v>2.65</v>
      </c>
      <c r="P50" s="206">
        <v>0.83</v>
      </c>
      <c r="Q50" s="206">
        <v>9.48</v>
      </c>
      <c r="R50" s="206">
        <v>0.68</v>
      </c>
      <c r="S50" s="206">
        <v>0.42</v>
      </c>
      <c r="T50" s="206">
        <v>0</v>
      </c>
      <c r="U50" s="206">
        <v>1.9</v>
      </c>
      <c r="V50" s="206">
        <v>0.19</v>
      </c>
      <c r="W50" s="206">
        <v>0.54</v>
      </c>
      <c r="X50" s="206">
        <v>4.87</v>
      </c>
      <c r="Y50" s="206">
        <v>0</v>
      </c>
      <c r="Z50" s="206">
        <v>2.25</v>
      </c>
      <c r="AA50" s="206">
        <v>1.45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28.56</v>
      </c>
      <c r="L51" s="206">
        <v>6.29</v>
      </c>
      <c r="M51" s="206">
        <v>2.2999999999999998</v>
      </c>
      <c r="N51" s="206">
        <v>1.88</v>
      </c>
      <c r="O51" s="206">
        <v>2.65</v>
      </c>
      <c r="P51" s="206">
        <v>0.83</v>
      </c>
      <c r="Q51" s="206">
        <v>9.48</v>
      </c>
      <c r="R51" s="206">
        <v>0.68</v>
      </c>
      <c r="S51" s="206">
        <v>0.42</v>
      </c>
      <c r="T51" s="206">
        <v>0</v>
      </c>
      <c r="U51" s="206">
        <v>1.9</v>
      </c>
      <c r="V51" s="206">
        <v>0.19</v>
      </c>
      <c r="W51" s="206">
        <v>0.54</v>
      </c>
      <c r="X51" s="206">
        <v>2.38</v>
      </c>
      <c r="Y51" s="206">
        <v>0</v>
      </c>
      <c r="Z51" s="206">
        <v>2.2400000000000002</v>
      </c>
      <c r="AA51" s="206">
        <v>1.45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47.82</v>
      </c>
      <c r="L52" s="206">
        <v>6.29</v>
      </c>
      <c r="M52" s="206">
        <v>2.2999999999999998</v>
      </c>
      <c r="N52" s="206">
        <v>1.88</v>
      </c>
      <c r="O52" s="206">
        <v>2.65</v>
      </c>
      <c r="P52" s="206">
        <v>0.83</v>
      </c>
      <c r="Q52" s="206">
        <v>9.48</v>
      </c>
      <c r="R52" s="206">
        <v>0.68</v>
      </c>
      <c r="S52" s="206">
        <v>0.42</v>
      </c>
      <c r="T52" s="206">
        <v>0</v>
      </c>
      <c r="U52" s="206">
        <v>1.9</v>
      </c>
      <c r="V52" s="206">
        <v>0.19</v>
      </c>
      <c r="W52" s="206">
        <v>0.54</v>
      </c>
      <c r="X52" s="206">
        <v>2.38</v>
      </c>
      <c r="Y52" s="206">
        <v>0</v>
      </c>
      <c r="Z52" s="206">
        <v>2.2400000000000002</v>
      </c>
      <c r="AA52" s="206">
        <v>1.45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62.27</v>
      </c>
      <c r="L53" s="206">
        <v>6.29</v>
      </c>
      <c r="M53" s="206">
        <v>2.2999999999999998</v>
      </c>
      <c r="N53" s="206">
        <v>1.88</v>
      </c>
      <c r="O53" s="206">
        <v>2.65</v>
      </c>
      <c r="P53" s="206">
        <v>0.74</v>
      </c>
      <c r="Q53" s="206">
        <v>9.48</v>
      </c>
      <c r="R53" s="206">
        <v>0.68</v>
      </c>
      <c r="S53" s="206">
        <v>0.42</v>
      </c>
      <c r="T53" s="206">
        <v>0</v>
      </c>
      <c r="U53" s="206">
        <v>1.9</v>
      </c>
      <c r="V53" s="206">
        <v>0.19</v>
      </c>
      <c r="W53" s="206">
        <v>0.54</v>
      </c>
      <c r="X53" s="206">
        <v>2.38</v>
      </c>
      <c r="Y53" s="206">
        <v>0</v>
      </c>
      <c r="Z53" s="206">
        <v>2.2400000000000002</v>
      </c>
      <c r="AA53" s="206">
        <v>1.45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70.94</v>
      </c>
      <c r="L54" s="206">
        <v>6.29</v>
      </c>
      <c r="M54" s="206">
        <v>2.2999999999999998</v>
      </c>
      <c r="N54" s="206">
        <v>1.88</v>
      </c>
      <c r="O54" s="206">
        <v>2.65</v>
      </c>
      <c r="P54" s="206">
        <v>0.74</v>
      </c>
      <c r="Q54" s="206">
        <v>9.48</v>
      </c>
      <c r="R54" s="206">
        <v>0.19</v>
      </c>
      <c r="S54" s="206">
        <v>0.42</v>
      </c>
      <c r="T54" s="206">
        <v>0</v>
      </c>
      <c r="U54" s="206">
        <v>1.9</v>
      </c>
      <c r="V54" s="206">
        <v>0.18</v>
      </c>
      <c r="W54" s="206">
        <v>0.54</v>
      </c>
      <c r="X54" s="206">
        <v>1.0900000000000001</v>
      </c>
      <c r="Y54" s="206">
        <v>0</v>
      </c>
      <c r="Z54" s="206">
        <v>2.2400000000000002</v>
      </c>
      <c r="AA54" s="206">
        <v>1.45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176.02</v>
      </c>
      <c r="L55" s="206">
        <v>6.29</v>
      </c>
      <c r="M55" s="206">
        <v>2.2999999999999998</v>
      </c>
      <c r="N55" s="206">
        <v>1.88</v>
      </c>
      <c r="O55" s="206">
        <v>2.65</v>
      </c>
      <c r="P55" s="206">
        <v>0.74</v>
      </c>
      <c r="Q55" s="206">
        <v>9.48</v>
      </c>
      <c r="R55" s="206">
        <v>0.68</v>
      </c>
      <c r="S55" s="206">
        <v>7.0000000000000007E-2</v>
      </c>
      <c r="T55" s="206">
        <v>0</v>
      </c>
      <c r="U55" s="206">
        <v>1.9</v>
      </c>
      <c r="V55" s="206">
        <v>0.18</v>
      </c>
      <c r="W55" s="206">
        <v>0.54</v>
      </c>
      <c r="X55" s="206">
        <v>2.38</v>
      </c>
      <c r="Y55" s="206">
        <v>0</v>
      </c>
      <c r="Z55" s="206">
        <v>2.2400000000000002</v>
      </c>
      <c r="AA55" s="206">
        <v>1.46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221.53</v>
      </c>
      <c r="L56" s="206">
        <v>6.29</v>
      </c>
      <c r="M56" s="206">
        <v>2.2999999999999998</v>
      </c>
      <c r="N56" s="206">
        <v>1.88</v>
      </c>
      <c r="O56" s="206">
        <v>2.65</v>
      </c>
      <c r="P56" s="206">
        <v>0.74</v>
      </c>
      <c r="Q56" s="206">
        <v>9.48</v>
      </c>
      <c r="R56" s="206">
        <v>0.68</v>
      </c>
      <c r="S56" s="206">
        <v>0.42</v>
      </c>
      <c r="T56" s="206">
        <v>0</v>
      </c>
      <c r="U56" s="206">
        <v>1.9</v>
      </c>
      <c r="V56" s="206">
        <v>0.18</v>
      </c>
      <c r="W56" s="206">
        <v>0.54</v>
      </c>
      <c r="X56" s="206">
        <v>2.38</v>
      </c>
      <c r="Y56" s="206">
        <v>0</v>
      </c>
      <c r="Z56" s="206">
        <v>2.2400000000000002</v>
      </c>
      <c r="AA56" s="206">
        <v>1.46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230.19</v>
      </c>
      <c r="L57" s="206">
        <v>6.29</v>
      </c>
      <c r="M57" s="206">
        <v>2.2999999999999998</v>
      </c>
      <c r="N57" s="206">
        <v>1.88</v>
      </c>
      <c r="O57" s="206">
        <v>2.65</v>
      </c>
      <c r="P57" s="206">
        <v>0.74</v>
      </c>
      <c r="Q57" s="206">
        <v>9.48</v>
      </c>
      <c r="R57" s="206">
        <v>0.68</v>
      </c>
      <c r="S57" s="206">
        <v>0.42</v>
      </c>
      <c r="T57" s="206">
        <v>0</v>
      </c>
      <c r="U57" s="206">
        <v>1.9</v>
      </c>
      <c r="V57" s="206">
        <v>0.18</v>
      </c>
      <c r="W57" s="206">
        <v>0.54</v>
      </c>
      <c r="X57" s="206">
        <v>2.38</v>
      </c>
      <c r="Y57" s="206">
        <v>0</v>
      </c>
      <c r="Z57" s="206">
        <v>2.2400000000000002</v>
      </c>
      <c r="AA57" s="206">
        <v>1.46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242.57</v>
      </c>
      <c r="L58" s="206">
        <v>6.29</v>
      </c>
      <c r="M58" s="206">
        <v>2.2999999999999998</v>
      </c>
      <c r="N58" s="206">
        <v>1.88</v>
      </c>
      <c r="O58" s="206">
        <v>2.65</v>
      </c>
      <c r="P58" s="206">
        <v>0.74</v>
      </c>
      <c r="Q58" s="206">
        <v>9.48</v>
      </c>
      <c r="R58" s="206">
        <v>0.68</v>
      </c>
      <c r="S58" s="206">
        <v>0.42</v>
      </c>
      <c r="T58" s="206">
        <v>0</v>
      </c>
      <c r="U58" s="206">
        <v>1.9</v>
      </c>
      <c r="V58" s="206">
        <v>0.18</v>
      </c>
      <c r="W58" s="206">
        <v>0.54</v>
      </c>
      <c r="X58" s="206">
        <v>2.38</v>
      </c>
      <c r="Y58" s="206">
        <v>0</v>
      </c>
      <c r="Z58" s="206">
        <v>2.2400000000000002</v>
      </c>
      <c r="AA58" s="206">
        <v>1.46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209.36</v>
      </c>
      <c r="L59" s="206">
        <v>6.29</v>
      </c>
      <c r="M59" s="206">
        <v>2.2999999999999998</v>
      </c>
      <c r="N59" s="206">
        <v>1.88</v>
      </c>
      <c r="O59" s="206">
        <v>2.65</v>
      </c>
      <c r="P59" s="206">
        <v>0.74</v>
      </c>
      <c r="Q59" s="206">
        <v>9.48</v>
      </c>
      <c r="R59" s="206">
        <v>0.68</v>
      </c>
      <c r="S59" s="206">
        <v>0.42</v>
      </c>
      <c r="T59" s="206">
        <v>0</v>
      </c>
      <c r="U59" s="206">
        <v>1.9</v>
      </c>
      <c r="V59" s="206">
        <v>0.18</v>
      </c>
      <c r="W59" s="206">
        <v>0.54</v>
      </c>
      <c r="X59" s="206">
        <v>2.38</v>
      </c>
      <c r="Y59" s="206">
        <v>0</v>
      </c>
      <c r="Z59" s="206">
        <v>2.2400000000000002</v>
      </c>
      <c r="AA59" s="206">
        <v>1.46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213.53</v>
      </c>
      <c r="L60" s="206">
        <v>6.29</v>
      </c>
      <c r="M60" s="206">
        <v>2.2999999999999998</v>
      </c>
      <c r="N60" s="206">
        <v>1.88</v>
      </c>
      <c r="O60" s="206">
        <v>2.65</v>
      </c>
      <c r="P60" s="206">
        <v>0.74</v>
      </c>
      <c r="Q60" s="206">
        <v>9.48</v>
      </c>
      <c r="R60" s="206">
        <v>0.68</v>
      </c>
      <c r="S60" s="206">
        <v>0.42</v>
      </c>
      <c r="T60" s="206">
        <v>0</v>
      </c>
      <c r="U60" s="206">
        <v>1.9</v>
      </c>
      <c r="V60" s="206">
        <v>0.18</v>
      </c>
      <c r="W60" s="206">
        <v>0.54</v>
      </c>
      <c r="X60" s="206">
        <v>2.38</v>
      </c>
      <c r="Y60" s="206">
        <v>0</v>
      </c>
      <c r="Z60" s="206">
        <v>2.2400000000000002</v>
      </c>
      <c r="AA60" s="206">
        <v>1.46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206.07</v>
      </c>
      <c r="L61" s="206">
        <v>6.29</v>
      </c>
      <c r="M61" s="206">
        <v>2.2999999999999998</v>
      </c>
      <c r="N61" s="206">
        <v>1.88</v>
      </c>
      <c r="O61" s="206">
        <v>2.65</v>
      </c>
      <c r="P61" s="206">
        <v>0.74</v>
      </c>
      <c r="Q61" s="206">
        <v>9.48</v>
      </c>
      <c r="R61" s="206">
        <v>0.68</v>
      </c>
      <c r="S61" s="206">
        <v>0.42</v>
      </c>
      <c r="T61" s="206">
        <v>0</v>
      </c>
      <c r="U61" s="206">
        <v>1.9</v>
      </c>
      <c r="V61" s="206">
        <v>0.18</v>
      </c>
      <c r="W61" s="206">
        <v>0.54</v>
      </c>
      <c r="X61" s="206">
        <v>2.38</v>
      </c>
      <c r="Y61" s="206">
        <v>0</v>
      </c>
      <c r="Z61" s="206">
        <v>2.27</v>
      </c>
      <c r="AA61" s="206">
        <v>1.47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201.92</v>
      </c>
      <c r="L62" s="206">
        <v>6.29</v>
      </c>
      <c r="M62" s="206">
        <v>2.2999999999999998</v>
      </c>
      <c r="N62" s="206">
        <v>1.88</v>
      </c>
      <c r="O62" s="206">
        <v>2.65</v>
      </c>
      <c r="P62" s="206">
        <v>0.74</v>
      </c>
      <c r="Q62" s="206">
        <v>9.48</v>
      </c>
      <c r="R62" s="206">
        <v>0.68</v>
      </c>
      <c r="S62" s="206">
        <v>0.42</v>
      </c>
      <c r="T62" s="206">
        <v>0</v>
      </c>
      <c r="U62" s="206">
        <v>1.9</v>
      </c>
      <c r="V62" s="206">
        <v>0.18</v>
      </c>
      <c r="W62" s="206">
        <v>0.54</v>
      </c>
      <c r="X62" s="206">
        <v>2.38</v>
      </c>
      <c r="Y62" s="206">
        <v>0</v>
      </c>
      <c r="Z62" s="206">
        <v>2.27</v>
      </c>
      <c r="AA62" s="206">
        <v>1.47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193.31</v>
      </c>
      <c r="L63" s="206">
        <v>6.29</v>
      </c>
      <c r="M63" s="206">
        <v>2.2999999999999998</v>
      </c>
      <c r="N63" s="206">
        <v>1.88</v>
      </c>
      <c r="O63" s="206">
        <v>2.65</v>
      </c>
      <c r="P63" s="206">
        <v>0.74</v>
      </c>
      <c r="Q63" s="206">
        <v>9.48</v>
      </c>
      <c r="R63" s="206">
        <v>2.9</v>
      </c>
      <c r="S63" s="206">
        <v>0.42</v>
      </c>
      <c r="T63" s="206">
        <v>0</v>
      </c>
      <c r="U63" s="206">
        <v>1.9</v>
      </c>
      <c r="V63" s="206">
        <v>0.77</v>
      </c>
      <c r="W63" s="206">
        <v>0.54</v>
      </c>
      <c r="X63" s="206">
        <v>5.89</v>
      </c>
      <c r="Y63" s="206">
        <v>0</v>
      </c>
      <c r="Z63" s="206">
        <v>10.24</v>
      </c>
      <c r="AA63" s="206">
        <v>1.45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185.8</v>
      </c>
      <c r="L64" s="206">
        <v>6.29</v>
      </c>
      <c r="M64" s="206">
        <v>2.2999999999999998</v>
      </c>
      <c r="N64" s="206">
        <v>1.88</v>
      </c>
      <c r="O64" s="206">
        <v>2.65</v>
      </c>
      <c r="P64" s="206">
        <v>0.74</v>
      </c>
      <c r="Q64" s="206">
        <v>9.48</v>
      </c>
      <c r="R64" s="206">
        <v>0.68</v>
      </c>
      <c r="S64" s="206">
        <v>0.42</v>
      </c>
      <c r="T64" s="206">
        <v>0</v>
      </c>
      <c r="U64" s="206">
        <v>1.9</v>
      </c>
      <c r="V64" s="206">
        <v>0.19</v>
      </c>
      <c r="W64" s="206">
        <v>0.54</v>
      </c>
      <c r="X64" s="206">
        <v>2.38</v>
      </c>
      <c r="Y64" s="206">
        <v>0</v>
      </c>
      <c r="Z64" s="206">
        <v>2.25</v>
      </c>
      <c r="AA64" s="206">
        <v>1.45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163.30000000000001</v>
      </c>
      <c r="L65" s="206">
        <v>6.29</v>
      </c>
      <c r="M65" s="206">
        <v>2.2999999999999998</v>
      </c>
      <c r="N65" s="206">
        <v>1.88</v>
      </c>
      <c r="O65" s="206">
        <v>2.65</v>
      </c>
      <c r="P65" s="206">
        <v>0.74</v>
      </c>
      <c r="Q65" s="206">
        <v>9.48</v>
      </c>
      <c r="R65" s="206">
        <v>0.68</v>
      </c>
      <c r="S65" s="206">
        <v>0.42</v>
      </c>
      <c r="T65" s="206">
        <v>0</v>
      </c>
      <c r="U65" s="206">
        <v>1.9</v>
      </c>
      <c r="V65" s="206">
        <v>0.19</v>
      </c>
      <c r="W65" s="206">
        <v>1.49</v>
      </c>
      <c r="X65" s="206">
        <v>2.38</v>
      </c>
      <c r="Y65" s="206">
        <v>0</v>
      </c>
      <c r="Z65" s="206">
        <v>2.25</v>
      </c>
      <c r="AA65" s="206">
        <v>1.45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135.47999999999999</v>
      </c>
      <c r="L66" s="206">
        <v>6.29</v>
      </c>
      <c r="M66" s="206">
        <v>2.2999999999999998</v>
      </c>
      <c r="N66" s="206">
        <v>1.88</v>
      </c>
      <c r="O66" s="206">
        <v>2.65</v>
      </c>
      <c r="P66" s="206">
        <v>0.74</v>
      </c>
      <c r="Q66" s="206">
        <v>9.48</v>
      </c>
      <c r="R66" s="206">
        <v>0.68</v>
      </c>
      <c r="S66" s="206">
        <v>0.42</v>
      </c>
      <c r="T66" s="206">
        <v>0</v>
      </c>
      <c r="U66" s="206">
        <v>1.9</v>
      </c>
      <c r="V66" s="206">
        <v>0.19</v>
      </c>
      <c r="W66" s="206">
        <v>1.49</v>
      </c>
      <c r="X66" s="206">
        <v>2.38</v>
      </c>
      <c r="Y66" s="206">
        <v>0</v>
      </c>
      <c r="Z66" s="206">
        <v>2.25</v>
      </c>
      <c r="AA66" s="206">
        <v>1.45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102.15</v>
      </c>
      <c r="L67" s="206">
        <v>6.29</v>
      </c>
      <c r="M67" s="206">
        <v>2.2999999999999998</v>
      </c>
      <c r="N67" s="206">
        <v>1.88</v>
      </c>
      <c r="O67" s="206">
        <v>2.65</v>
      </c>
      <c r="P67" s="206">
        <v>0.74</v>
      </c>
      <c r="Q67" s="206">
        <v>9.48</v>
      </c>
      <c r="R67" s="206">
        <v>0.68</v>
      </c>
      <c r="S67" s="206">
        <v>0.42</v>
      </c>
      <c r="T67" s="206">
        <v>0</v>
      </c>
      <c r="U67" s="206">
        <v>1.9</v>
      </c>
      <c r="V67" s="206">
        <v>0.19</v>
      </c>
      <c r="W67" s="206">
        <v>1.78</v>
      </c>
      <c r="X67" s="206">
        <v>2.38</v>
      </c>
      <c r="Y67" s="206">
        <v>0</v>
      </c>
      <c r="Z67" s="206">
        <v>2.25</v>
      </c>
      <c r="AA67" s="206">
        <v>1.45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73.52</v>
      </c>
      <c r="L68" s="206">
        <v>6.29</v>
      </c>
      <c r="M68" s="206">
        <v>2.2999999999999998</v>
      </c>
      <c r="N68" s="206">
        <v>1.88</v>
      </c>
      <c r="O68" s="206">
        <v>2.65</v>
      </c>
      <c r="P68" s="206">
        <v>0.74</v>
      </c>
      <c r="Q68" s="206">
        <v>9.48</v>
      </c>
      <c r="R68" s="206">
        <v>0.68</v>
      </c>
      <c r="S68" s="206">
        <v>0.42</v>
      </c>
      <c r="T68" s="206">
        <v>0</v>
      </c>
      <c r="U68" s="206">
        <v>1.9</v>
      </c>
      <c r="V68" s="206">
        <v>0.19</v>
      </c>
      <c r="W68" s="206">
        <v>1.78</v>
      </c>
      <c r="X68" s="206">
        <v>2.38</v>
      </c>
      <c r="Y68" s="206">
        <v>0</v>
      </c>
      <c r="Z68" s="206">
        <v>2.25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88.12</v>
      </c>
      <c r="L69" s="206">
        <v>6.29</v>
      </c>
      <c r="M69" s="206">
        <v>2.2999999999999998</v>
      </c>
      <c r="N69" s="206">
        <v>1.88</v>
      </c>
      <c r="O69" s="206">
        <v>2.65</v>
      </c>
      <c r="P69" s="206">
        <v>0.74</v>
      </c>
      <c r="Q69" s="206">
        <v>9.48</v>
      </c>
      <c r="R69" s="206">
        <v>0.68</v>
      </c>
      <c r="S69" s="206">
        <v>0.42</v>
      </c>
      <c r="T69" s="206">
        <v>0</v>
      </c>
      <c r="U69" s="206">
        <v>1.9</v>
      </c>
      <c r="V69" s="206">
        <v>0.19</v>
      </c>
      <c r="W69" s="206">
        <v>1.78</v>
      </c>
      <c r="X69" s="206">
        <v>2.38</v>
      </c>
      <c r="Y69" s="206">
        <v>0</v>
      </c>
      <c r="Z69" s="206">
        <v>2.25</v>
      </c>
      <c r="AA69" s="206">
        <v>1.45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95.09</v>
      </c>
      <c r="L70" s="206">
        <v>6.29</v>
      </c>
      <c r="M70" s="206">
        <v>2.2999999999999998</v>
      </c>
      <c r="N70" s="206">
        <v>1.88</v>
      </c>
      <c r="O70" s="206">
        <v>2.65</v>
      </c>
      <c r="P70" s="206">
        <v>0.74</v>
      </c>
      <c r="Q70" s="206">
        <v>9.48</v>
      </c>
      <c r="R70" s="206">
        <v>0.68</v>
      </c>
      <c r="S70" s="206">
        <v>0.42</v>
      </c>
      <c r="T70" s="206">
        <v>0</v>
      </c>
      <c r="U70" s="206">
        <v>1.9</v>
      </c>
      <c r="V70" s="206">
        <v>0.19</v>
      </c>
      <c r="W70" s="206">
        <v>1.78</v>
      </c>
      <c r="X70" s="206">
        <v>2.38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18.760000000000002</v>
      </c>
      <c r="L71" s="206">
        <v>0.23</v>
      </c>
      <c r="M71" s="206">
        <v>2.2999999999999998</v>
      </c>
      <c r="N71" s="206">
        <v>1.88</v>
      </c>
      <c r="O71" s="206">
        <v>2.65</v>
      </c>
      <c r="P71" s="206">
        <v>0.74</v>
      </c>
      <c r="Q71" s="206">
        <v>9.48</v>
      </c>
      <c r="R71" s="206">
        <v>0.68</v>
      </c>
      <c r="S71" s="206">
        <v>0.42</v>
      </c>
      <c r="T71" s="206">
        <v>0</v>
      </c>
      <c r="U71" s="206">
        <v>1.9</v>
      </c>
      <c r="V71" s="206">
        <v>0.19</v>
      </c>
      <c r="W71" s="206">
        <v>1.57</v>
      </c>
      <c r="X71" s="206">
        <v>2.38</v>
      </c>
      <c r="Y71" s="206">
        <v>0</v>
      </c>
      <c r="Z71" s="206">
        <v>2.25</v>
      </c>
      <c r="AA71" s="206">
        <v>1.45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18.760000000000002</v>
      </c>
      <c r="L72" s="206">
        <v>0.23</v>
      </c>
      <c r="M72" s="206">
        <v>2.2999999999999998</v>
      </c>
      <c r="N72" s="206">
        <v>1.88</v>
      </c>
      <c r="O72" s="206">
        <v>2.65</v>
      </c>
      <c r="P72" s="206">
        <v>0.74</v>
      </c>
      <c r="Q72" s="206">
        <v>9.48</v>
      </c>
      <c r="R72" s="206">
        <v>0.68</v>
      </c>
      <c r="S72" s="206">
        <v>0.42</v>
      </c>
      <c r="T72" s="206">
        <v>0</v>
      </c>
      <c r="U72" s="206">
        <v>1.9</v>
      </c>
      <c r="V72" s="206">
        <v>0.19</v>
      </c>
      <c r="W72" s="206">
        <v>2.67</v>
      </c>
      <c r="X72" s="206">
        <v>2.38</v>
      </c>
      <c r="Y72" s="206">
        <v>0</v>
      </c>
      <c r="Z72" s="206">
        <v>2.25</v>
      </c>
      <c r="AA72" s="206">
        <v>1.45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18.760000000000002</v>
      </c>
      <c r="L73" s="206">
        <v>0.23</v>
      </c>
      <c r="M73" s="206">
        <v>2.2999999999999998</v>
      </c>
      <c r="N73" s="206">
        <v>1.88</v>
      </c>
      <c r="O73" s="206">
        <v>2.65</v>
      </c>
      <c r="P73" s="206">
        <v>0.74</v>
      </c>
      <c r="Q73" s="206">
        <v>9.48</v>
      </c>
      <c r="R73" s="206">
        <v>0.68</v>
      </c>
      <c r="S73" s="206">
        <v>0.42</v>
      </c>
      <c r="T73" s="206">
        <v>0</v>
      </c>
      <c r="U73" s="206">
        <v>1.9</v>
      </c>
      <c r="V73" s="206">
        <v>0.19</v>
      </c>
      <c r="W73" s="206">
        <v>2.67</v>
      </c>
      <c r="X73" s="206">
        <v>2.38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18.760000000000002</v>
      </c>
      <c r="L74" s="206">
        <v>0.23</v>
      </c>
      <c r="M74" s="206">
        <v>2.2999999999999998</v>
      </c>
      <c r="N74" s="206">
        <v>1.88</v>
      </c>
      <c r="O74" s="206">
        <v>2.65</v>
      </c>
      <c r="P74" s="206">
        <v>0.74</v>
      </c>
      <c r="Q74" s="206">
        <v>9.48</v>
      </c>
      <c r="R74" s="206">
        <v>0.68</v>
      </c>
      <c r="S74" s="206">
        <v>0.42</v>
      </c>
      <c r="T74" s="206">
        <v>0</v>
      </c>
      <c r="U74" s="206">
        <v>1.9</v>
      </c>
      <c r="V74" s="206">
        <v>0.19</v>
      </c>
      <c r="W74" s="206">
        <v>2.67</v>
      </c>
      <c r="X74" s="206">
        <v>2.38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18.760000000000002</v>
      </c>
      <c r="L75" s="206">
        <v>0.23</v>
      </c>
      <c r="M75" s="206">
        <v>2.2999999999999998</v>
      </c>
      <c r="N75" s="206">
        <v>1.88</v>
      </c>
      <c r="O75" s="206">
        <v>2.65</v>
      </c>
      <c r="P75" s="206">
        <v>0.74</v>
      </c>
      <c r="Q75" s="206">
        <v>9.48</v>
      </c>
      <c r="R75" s="206">
        <v>0.68</v>
      </c>
      <c r="S75" s="206">
        <v>0.42</v>
      </c>
      <c r="T75" s="206">
        <v>0</v>
      </c>
      <c r="U75" s="206">
        <v>1.9</v>
      </c>
      <c r="V75" s="206">
        <v>0.19</v>
      </c>
      <c r="W75" s="206">
        <v>2.67</v>
      </c>
      <c r="X75" s="206">
        <v>2.38</v>
      </c>
      <c r="Y75" s="206">
        <v>0</v>
      </c>
      <c r="Z75" s="206">
        <v>2.25</v>
      </c>
      <c r="AA75" s="206">
        <v>1.45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18.760000000000002</v>
      </c>
      <c r="L76" s="206">
        <v>0.23</v>
      </c>
      <c r="M76" s="206">
        <v>2.2999999999999998</v>
      </c>
      <c r="N76" s="206">
        <v>1.88</v>
      </c>
      <c r="O76" s="206">
        <v>2.65</v>
      </c>
      <c r="P76" s="206">
        <v>0.74</v>
      </c>
      <c r="Q76" s="206">
        <v>9.48</v>
      </c>
      <c r="R76" s="206">
        <v>0.68</v>
      </c>
      <c r="S76" s="206">
        <v>0.42</v>
      </c>
      <c r="T76" s="206">
        <v>0</v>
      </c>
      <c r="U76" s="206">
        <v>1.9</v>
      </c>
      <c r="V76" s="206">
        <v>0.19</v>
      </c>
      <c r="W76" s="206">
        <v>2.67</v>
      </c>
      <c r="X76" s="206">
        <v>2.38</v>
      </c>
      <c r="Y76" s="206">
        <v>0</v>
      </c>
      <c r="Z76" s="206">
        <v>2.25</v>
      </c>
      <c r="AA76" s="206">
        <v>1.45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18.760000000000002</v>
      </c>
      <c r="L77" s="206">
        <v>0.23</v>
      </c>
      <c r="M77" s="206">
        <v>2.2999999999999998</v>
      </c>
      <c r="N77" s="206">
        <v>1.88</v>
      </c>
      <c r="O77" s="206">
        <v>2.65</v>
      </c>
      <c r="P77" s="206">
        <v>0.74</v>
      </c>
      <c r="Q77" s="206">
        <v>9.48</v>
      </c>
      <c r="R77" s="206">
        <v>0.68</v>
      </c>
      <c r="S77" s="206">
        <v>0.42</v>
      </c>
      <c r="T77" s="206">
        <v>0</v>
      </c>
      <c r="U77" s="206">
        <v>1.9</v>
      </c>
      <c r="V77" s="206">
        <v>0.19</v>
      </c>
      <c r="W77" s="206">
        <v>2.67</v>
      </c>
      <c r="X77" s="206">
        <v>2.38</v>
      </c>
      <c r="Y77" s="206">
        <v>0</v>
      </c>
      <c r="Z77" s="206">
        <v>2.25</v>
      </c>
      <c r="AA77" s="206">
        <v>1.45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18.760000000000002</v>
      </c>
      <c r="L78" s="206">
        <v>0.23</v>
      </c>
      <c r="M78" s="206">
        <v>2.2999999999999998</v>
      </c>
      <c r="N78" s="206">
        <v>1.88</v>
      </c>
      <c r="O78" s="206">
        <v>2.65</v>
      </c>
      <c r="P78" s="206">
        <v>0.74</v>
      </c>
      <c r="Q78" s="206">
        <v>9.48</v>
      </c>
      <c r="R78" s="206">
        <v>0.68</v>
      </c>
      <c r="S78" s="206">
        <v>0.42</v>
      </c>
      <c r="T78" s="206">
        <v>0</v>
      </c>
      <c r="U78" s="206">
        <v>1.9</v>
      </c>
      <c r="V78" s="206">
        <v>0.19</v>
      </c>
      <c r="W78" s="206">
        <v>2.67</v>
      </c>
      <c r="X78" s="206">
        <v>2.38</v>
      </c>
      <c r="Y78" s="206">
        <v>0</v>
      </c>
      <c r="Z78" s="206">
        <v>2.25</v>
      </c>
      <c r="AA78" s="206">
        <v>1.45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18.760000000000002</v>
      </c>
      <c r="L79" s="206">
        <v>0.23</v>
      </c>
      <c r="M79" s="206">
        <v>2.2999999999999998</v>
      </c>
      <c r="N79" s="206">
        <v>1.88</v>
      </c>
      <c r="O79" s="206">
        <v>2.65</v>
      </c>
      <c r="P79" s="206">
        <v>0.74</v>
      </c>
      <c r="Q79" s="206">
        <v>9.48</v>
      </c>
      <c r="R79" s="206">
        <v>0.68</v>
      </c>
      <c r="S79" s="206">
        <v>0.42</v>
      </c>
      <c r="T79" s="206">
        <v>0</v>
      </c>
      <c r="U79" s="206">
        <v>1.9</v>
      </c>
      <c r="V79" s="206">
        <v>0.19</v>
      </c>
      <c r="W79" s="206">
        <v>5.35</v>
      </c>
      <c r="X79" s="206">
        <v>2.38</v>
      </c>
      <c r="Y79" s="206">
        <v>0</v>
      </c>
      <c r="Z79" s="206">
        <v>2.25</v>
      </c>
      <c r="AA79" s="206">
        <v>1.45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18.760000000000002</v>
      </c>
      <c r="L80" s="206">
        <v>0.23</v>
      </c>
      <c r="M80" s="206">
        <v>2.2999999999999998</v>
      </c>
      <c r="N80" s="206">
        <v>1.88</v>
      </c>
      <c r="O80" s="206">
        <v>2.65</v>
      </c>
      <c r="P80" s="206">
        <v>0.74</v>
      </c>
      <c r="Q80" s="206">
        <v>9.48</v>
      </c>
      <c r="R80" s="206">
        <v>0.68</v>
      </c>
      <c r="S80" s="206">
        <v>0.42</v>
      </c>
      <c r="T80" s="206">
        <v>0</v>
      </c>
      <c r="U80" s="206">
        <v>1.9</v>
      </c>
      <c r="V80" s="206">
        <v>0.19</v>
      </c>
      <c r="W80" s="206">
        <v>5.35</v>
      </c>
      <c r="X80" s="206">
        <v>2.38</v>
      </c>
      <c r="Y80" s="206">
        <v>0</v>
      </c>
      <c r="Z80" s="206">
        <v>2.25</v>
      </c>
      <c r="AA80" s="206">
        <v>1.45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18.760000000000002</v>
      </c>
      <c r="L81" s="206">
        <v>6.29</v>
      </c>
      <c r="M81" s="206">
        <v>2.2999999999999998</v>
      </c>
      <c r="N81" s="206">
        <v>1.88</v>
      </c>
      <c r="O81" s="206">
        <v>2.65</v>
      </c>
      <c r="P81" s="206">
        <v>0.74</v>
      </c>
      <c r="Q81" s="206">
        <v>9.48</v>
      </c>
      <c r="R81" s="206">
        <v>0.68</v>
      </c>
      <c r="S81" s="206">
        <v>0.42</v>
      </c>
      <c r="T81" s="206">
        <v>0</v>
      </c>
      <c r="U81" s="206">
        <v>1.9</v>
      </c>
      <c r="V81" s="206">
        <v>0.19</v>
      </c>
      <c r="W81" s="206">
        <v>5.35</v>
      </c>
      <c r="X81" s="206">
        <v>2.38</v>
      </c>
      <c r="Y81" s="206">
        <v>0</v>
      </c>
      <c r="Z81" s="206">
        <v>2.25</v>
      </c>
      <c r="AA81" s="206">
        <v>1.45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18.760000000000002</v>
      </c>
      <c r="L82" s="206">
        <v>6.29</v>
      </c>
      <c r="M82" s="206">
        <v>2.2999999999999998</v>
      </c>
      <c r="N82" s="206">
        <v>1.88</v>
      </c>
      <c r="O82" s="206">
        <v>2.65</v>
      </c>
      <c r="P82" s="206">
        <v>0.74</v>
      </c>
      <c r="Q82" s="206">
        <v>9.48</v>
      </c>
      <c r="R82" s="206">
        <v>0.68</v>
      </c>
      <c r="S82" s="206">
        <v>0.42</v>
      </c>
      <c r="T82" s="206">
        <v>0</v>
      </c>
      <c r="U82" s="206">
        <v>1.9</v>
      </c>
      <c r="V82" s="206">
        <v>0.19</v>
      </c>
      <c r="W82" s="206">
        <v>5.35</v>
      </c>
      <c r="X82" s="206">
        <v>2.38</v>
      </c>
      <c r="Y82" s="206">
        <v>0</v>
      </c>
      <c r="Z82" s="206">
        <v>2.25</v>
      </c>
      <c r="AA82" s="206">
        <v>1.45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10.99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18.760000000000002</v>
      </c>
      <c r="L83" s="206">
        <v>6.29</v>
      </c>
      <c r="M83" s="206">
        <v>2.2999999999999998</v>
      </c>
      <c r="N83" s="206">
        <v>1.88</v>
      </c>
      <c r="O83" s="206">
        <v>2.65</v>
      </c>
      <c r="P83" s="206">
        <v>0.74</v>
      </c>
      <c r="Q83" s="206">
        <v>9.48</v>
      </c>
      <c r="R83" s="206">
        <v>0.68</v>
      </c>
      <c r="S83" s="206">
        <v>0.42</v>
      </c>
      <c r="T83" s="206">
        <v>0</v>
      </c>
      <c r="U83" s="206">
        <v>1.9</v>
      </c>
      <c r="V83" s="206">
        <v>0.19</v>
      </c>
      <c r="W83" s="206">
        <v>2.67</v>
      </c>
      <c r="X83" s="206">
        <v>2.38</v>
      </c>
      <c r="Y83" s="206">
        <v>0</v>
      </c>
      <c r="Z83" s="206">
        <v>2.25</v>
      </c>
      <c r="AA83" s="206">
        <v>1.45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10.99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18.760000000000002</v>
      </c>
      <c r="L84" s="206">
        <v>6.29</v>
      </c>
      <c r="M84" s="206">
        <v>2.2999999999999998</v>
      </c>
      <c r="N84" s="206">
        <v>1.88</v>
      </c>
      <c r="O84" s="206">
        <v>2.65</v>
      </c>
      <c r="P84" s="206">
        <v>0.74</v>
      </c>
      <c r="Q84" s="206">
        <v>9.48</v>
      </c>
      <c r="R84" s="206">
        <v>0.68</v>
      </c>
      <c r="S84" s="206">
        <v>0.42</v>
      </c>
      <c r="T84" s="206">
        <v>0</v>
      </c>
      <c r="U84" s="206">
        <v>1.9</v>
      </c>
      <c r="V84" s="206">
        <v>0.19</v>
      </c>
      <c r="W84" s="206">
        <v>2.67</v>
      </c>
      <c r="X84" s="206">
        <v>2.38</v>
      </c>
      <c r="Y84" s="206">
        <v>0</v>
      </c>
      <c r="Z84" s="206">
        <v>2.25</v>
      </c>
      <c r="AA84" s="206">
        <v>1.45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10.99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18.760000000000002</v>
      </c>
      <c r="L85" s="206">
        <v>6.29</v>
      </c>
      <c r="M85" s="206">
        <v>2.2999999999999998</v>
      </c>
      <c r="N85" s="206">
        <v>1.88</v>
      </c>
      <c r="O85" s="206">
        <v>2.65</v>
      </c>
      <c r="P85" s="206">
        <v>0.74</v>
      </c>
      <c r="Q85" s="206">
        <v>9.48</v>
      </c>
      <c r="R85" s="206">
        <v>0.68</v>
      </c>
      <c r="S85" s="206">
        <v>0.42</v>
      </c>
      <c r="T85" s="206">
        <v>0</v>
      </c>
      <c r="U85" s="206">
        <v>1.9</v>
      </c>
      <c r="V85" s="206">
        <v>0.19</v>
      </c>
      <c r="W85" s="206">
        <v>2.67</v>
      </c>
      <c r="X85" s="206">
        <v>2.38</v>
      </c>
      <c r="Y85" s="206">
        <v>0</v>
      </c>
      <c r="Z85" s="206">
        <v>2.25</v>
      </c>
      <c r="AA85" s="206">
        <v>1.45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10.99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18.760000000000002</v>
      </c>
      <c r="L86" s="206">
        <v>6.29</v>
      </c>
      <c r="M86" s="206">
        <v>2.2999999999999998</v>
      </c>
      <c r="N86" s="206">
        <v>1.88</v>
      </c>
      <c r="O86" s="206">
        <v>2.65</v>
      </c>
      <c r="P86" s="206">
        <v>0.74</v>
      </c>
      <c r="Q86" s="206">
        <v>9.48</v>
      </c>
      <c r="R86" s="206">
        <v>0.68</v>
      </c>
      <c r="S86" s="206">
        <v>0.42</v>
      </c>
      <c r="T86" s="206">
        <v>0</v>
      </c>
      <c r="U86" s="206">
        <v>1.9</v>
      </c>
      <c r="V86" s="206">
        <v>0.19</v>
      </c>
      <c r="W86" s="206">
        <v>2.67</v>
      </c>
      <c r="X86" s="206">
        <v>2.38</v>
      </c>
      <c r="Y86" s="206">
        <v>0</v>
      </c>
      <c r="Z86" s="206">
        <v>2.25</v>
      </c>
      <c r="AA86" s="206">
        <v>1.45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10.99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18.760000000000002</v>
      </c>
      <c r="L87" s="206">
        <v>6.29</v>
      </c>
      <c r="M87" s="206">
        <v>2.2999999999999998</v>
      </c>
      <c r="N87" s="206">
        <v>1.88</v>
      </c>
      <c r="O87" s="206">
        <v>2.65</v>
      </c>
      <c r="P87" s="206">
        <v>0.74</v>
      </c>
      <c r="Q87" s="206">
        <v>9.48</v>
      </c>
      <c r="R87" s="206">
        <v>0.68</v>
      </c>
      <c r="S87" s="206">
        <v>0.42</v>
      </c>
      <c r="T87" s="206">
        <v>0</v>
      </c>
      <c r="U87" s="206">
        <v>1.9</v>
      </c>
      <c r="V87" s="206">
        <v>0.19</v>
      </c>
      <c r="W87" s="206">
        <v>2.67</v>
      </c>
      <c r="X87" s="206">
        <v>2.38</v>
      </c>
      <c r="Y87" s="206">
        <v>0</v>
      </c>
      <c r="Z87" s="206">
        <v>2.25</v>
      </c>
      <c r="AA87" s="206">
        <v>1.45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10.99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18.760000000000002</v>
      </c>
      <c r="L88" s="206">
        <v>6.29</v>
      </c>
      <c r="M88" s="206">
        <v>2.2999999999999998</v>
      </c>
      <c r="N88" s="206">
        <v>1.88</v>
      </c>
      <c r="O88" s="206">
        <v>2.65</v>
      </c>
      <c r="P88" s="206">
        <v>0.74</v>
      </c>
      <c r="Q88" s="206">
        <v>9.48</v>
      </c>
      <c r="R88" s="206">
        <v>0.68</v>
      </c>
      <c r="S88" s="206">
        <v>0.42</v>
      </c>
      <c r="T88" s="206">
        <v>0</v>
      </c>
      <c r="U88" s="206">
        <v>1.9</v>
      </c>
      <c r="V88" s="206">
        <v>0.19</v>
      </c>
      <c r="W88" s="206">
        <v>2.67</v>
      </c>
      <c r="X88" s="206">
        <v>2.38</v>
      </c>
      <c r="Y88" s="206">
        <v>0</v>
      </c>
      <c r="Z88" s="206">
        <v>2.25</v>
      </c>
      <c r="AA88" s="206">
        <v>1.45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10.99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18.760000000000002</v>
      </c>
      <c r="L89" s="206">
        <v>6.29</v>
      </c>
      <c r="M89" s="206">
        <v>2.2999999999999998</v>
      </c>
      <c r="N89" s="206">
        <v>1.88</v>
      </c>
      <c r="O89" s="206">
        <v>2.65</v>
      </c>
      <c r="P89" s="206">
        <v>0.74</v>
      </c>
      <c r="Q89" s="206">
        <v>9.48</v>
      </c>
      <c r="R89" s="206">
        <v>0.68</v>
      </c>
      <c r="S89" s="206">
        <v>0.42</v>
      </c>
      <c r="T89" s="206">
        <v>0</v>
      </c>
      <c r="U89" s="206">
        <v>1.9</v>
      </c>
      <c r="V89" s="206">
        <v>0.19</v>
      </c>
      <c r="W89" s="206">
        <v>2.67</v>
      </c>
      <c r="X89" s="206">
        <v>2.38</v>
      </c>
      <c r="Y89" s="206">
        <v>0</v>
      </c>
      <c r="Z89" s="206">
        <v>2.25</v>
      </c>
      <c r="AA89" s="206">
        <v>1.45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10.99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18.760000000000002</v>
      </c>
      <c r="L90" s="206">
        <v>6.29</v>
      </c>
      <c r="M90" s="206">
        <v>2.2999999999999998</v>
      </c>
      <c r="N90" s="206">
        <v>1.88</v>
      </c>
      <c r="O90" s="206">
        <v>2.65</v>
      </c>
      <c r="P90" s="206">
        <v>0.74</v>
      </c>
      <c r="Q90" s="206">
        <v>9.48</v>
      </c>
      <c r="R90" s="206">
        <v>0.68</v>
      </c>
      <c r="S90" s="206">
        <v>0.42</v>
      </c>
      <c r="T90" s="206">
        <v>0</v>
      </c>
      <c r="U90" s="206">
        <v>1.9</v>
      </c>
      <c r="V90" s="206">
        <v>0.19</v>
      </c>
      <c r="W90" s="206">
        <v>2.67</v>
      </c>
      <c r="X90" s="206">
        <v>2.38</v>
      </c>
      <c r="Y90" s="206">
        <v>0</v>
      </c>
      <c r="Z90" s="206">
        <v>2.25</v>
      </c>
      <c r="AA90" s="206">
        <v>1.45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10.99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18.760000000000002</v>
      </c>
      <c r="L91" s="206">
        <v>6.29</v>
      </c>
      <c r="M91" s="206">
        <v>2.2999999999999998</v>
      </c>
      <c r="N91" s="206">
        <v>1.88</v>
      </c>
      <c r="O91" s="206">
        <v>2.65</v>
      </c>
      <c r="P91" s="206">
        <v>0.74</v>
      </c>
      <c r="Q91" s="206">
        <v>9.48</v>
      </c>
      <c r="R91" s="206">
        <v>0.68</v>
      </c>
      <c r="S91" s="206">
        <v>0.42</v>
      </c>
      <c r="T91" s="206">
        <v>0</v>
      </c>
      <c r="U91" s="206">
        <v>1.9</v>
      </c>
      <c r="V91" s="206">
        <v>0.19</v>
      </c>
      <c r="W91" s="206">
        <v>2.84</v>
      </c>
      <c r="X91" s="206">
        <v>2.38</v>
      </c>
      <c r="Y91" s="206">
        <v>0</v>
      </c>
      <c r="Z91" s="206">
        <v>2.25</v>
      </c>
      <c r="AA91" s="206">
        <v>1.45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10.99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18.760000000000002</v>
      </c>
      <c r="L92" s="206">
        <v>6.29</v>
      </c>
      <c r="M92" s="206">
        <v>2.2999999999999998</v>
      </c>
      <c r="N92" s="206">
        <v>1.88</v>
      </c>
      <c r="O92" s="206">
        <v>2.65</v>
      </c>
      <c r="P92" s="206">
        <v>0.74</v>
      </c>
      <c r="Q92" s="206">
        <v>9.48</v>
      </c>
      <c r="R92" s="206">
        <v>0.68</v>
      </c>
      <c r="S92" s="206">
        <v>0.42</v>
      </c>
      <c r="T92" s="206">
        <v>0</v>
      </c>
      <c r="U92" s="206">
        <v>1.9</v>
      </c>
      <c r="V92" s="206">
        <v>0.19</v>
      </c>
      <c r="W92" s="206">
        <v>2.84</v>
      </c>
      <c r="X92" s="206">
        <v>2.38</v>
      </c>
      <c r="Y92" s="206">
        <v>0</v>
      </c>
      <c r="Z92" s="206">
        <v>2.25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10.99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18.760000000000002</v>
      </c>
      <c r="L93" s="206">
        <v>0.23</v>
      </c>
      <c r="M93" s="206">
        <v>2.2999999999999998</v>
      </c>
      <c r="N93" s="206">
        <v>1.88</v>
      </c>
      <c r="O93" s="206">
        <v>2.65</v>
      </c>
      <c r="P93" s="206">
        <v>0.74</v>
      </c>
      <c r="Q93" s="206">
        <v>9.48</v>
      </c>
      <c r="R93" s="206">
        <v>0.68</v>
      </c>
      <c r="S93" s="206">
        <v>0.42</v>
      </c>
      <c r="T93" s="206">
        <v>0</v>
      </c>
      <c r="U93" s="206">
        <v>1.9</v>
      </c>
      <c r="V93" s="206">
        <v>0.19</v>
      </c>
      <c r="W93" s="206">
        <v>5.35</v>
      </c>
      <c r="X93" s="206">
        <v>2.38</v>
      </c>
      <c r="Y93" s="206">
        <v>0</v>
      </c>
      <c r="Z93" s="206">
        <v>2.25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10.99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18.760000000000002</v>
      </c>
      <c r="L94" s="206">
        <v>0.23</v>
      </c>
      <c r="M94" s="206">
        <v>2.2999999999999998</v>
      </c>
      <c r="N94" s="206">
        <v>1.88</v>
      </c>
      <c r="O94" s="206">
        <v>2.65</v>
      </c>
      <c r="P94" s="206">
        <v>0.74</v>
      </c>
      <c r="Q94" s="206">
        <v>9.48</v>
      </c>
      <c r="R94" s="206">
        <v>0.68</v>
      </c>
      <c r="S94" s="206">
        <v>0.42</v>
      </c>
      <c r="T94" s="206">
        <v>0</v>
      </c>
      <c r="U94" s="206">
        <v>1.9</v>
      </c>
      <c r="V94" s="206">
        <v>0.19</v>
      </c>
      <c r="W94" s="206">
        <v>5.35</v>
      </c>
      <c r="X94" s="206">
        <v>2.38</v>
      </c>
      <c r="Y94" s="206">
        <v>0</v>
      </c>
      <c r="Z94" s="206">
        <v>2.25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10.99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18.760000000000002</v>
      </c>
      <c r="L95" s="206">
        <v>0.23</v>
      </c>
      <c r="M95" s="206">
        <v>2.2999999999999998</v>
      </c>
      <c r="N95" s="206">
        <v>1.88</v>
      </c>
      <c r="O95" s="206">
        <v>2.65</v>
      </c>
      <c r="P95" s="206">
        <v>0.74</v>
      </c>
      <c r="Q95" s="206">
        <v>9.48</v>
      </c>
      <c r="R95" s="206">
        <v>0.68</v>
      </c>
      <c r="S95" s="206">
        <v>0.42</v>
      </c>
      <c r="T95" s="206">
        <v>0</v>
      </c>
      <c r="U95" s="206">
        <v>1.9</v>
      </c>
      <c r="V95" s="206">
        <v>0.19</v>
      </c>
      <c r="W95" s="206">
        <v>5.35</v>
      </c>
      <c r="X95" s="206">
        <v>2.38</v>
      </c>
      <c r="Y95" s="206">
        <v>0</v>
      </c>
      <c r="Z95" s="206">
        <v>2.25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10.99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18.760000000000002</v>
      </c>
      <c r="L96" s="206">
        <v>0.23</v>
      </c>
      <c r="M96" s="206">
        <v>2.2999999999999998</v>
      </c>
      <c r="N96" s="206">
        <v>1.88</v>
      </c>
      <c r="O96" s="206">
        <v>2.65</v>
      </c>
      <c r="P96" s="206">
        <v>0.74</v>
      </c>
      <c r="Q96" s="206">
        <v>9.48</v>
      </c>
      <c r="R96" s="206">
        <v>0.68</v>
      </c>
      <c r="S96" s="206">
        <v>0.42</v>
      </c>
      <c r="T96" s="206">
        <v>0</v>
      </c>
      <c r="U96" s="206">
        <v>1.9</v>
      </c>
      <c r="V96" s="206">
        <v>0.19</v>
      </c>
      <c r="W96" s="206">
        <v>5.35</v>
      </c>
      <c r="X96" s="206">
        <v>2.38</v>
      </c>
      <c r="Y96" s="206">
        <v>0</v>
      </c>
      <c r="Z96" s="206">
        <v>2.25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10.99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18.760000000000002</v>
      </c>
      <c r="L97" s="206">
        <v>0.23</v>
      </c>
      <c r="M97" s="206">
        <v>2.2999999999999998</v>
      </c>
      <c r="N97" s="206">
        <v>1.88</v>
      </c>
      <c r="O97" s="206">
        <v>2.65</v>
      </c>
      <c r="P97" s="206">
        <v>0.74</v>
      </c>
      <c r="Q97" s="206">
        <v>9.48</v>
      </c>
      <c r="R97" s="206">
        <v>0.68</v>
      </c>
      <c r="S97" s="206">
        <v>0.42</v>
      </c>
      <c r="T97" s="206">
        <v>0</v>
      </c>
      <c r="U97" s="206">
        <v>1.9</v>
      </c>
      <c r="V97" s="206">
        <v>0.19</v>
      </c>
      <c r="W97" s="206">
        <v>5.35</v>
      </c>
      <c r="X97" s="206">
        <v>2.38</v>
      </c>
      <c r="Y97" s="206">
        <v>0</v>
      </c>
      <c r="Z97" s="206">
        <v>2.25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10.99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18.760000000000002</v>
      </c>
      <c r="L98" s="206">
        <v>0.23</v>
      </c>
      <c r="M98" s="206">
        <v>2.2999999999999998</v>
      </c>
      <c r="N98" s="206">
        <v>1.88</v>
      </c>
      <c r="O98" s="206">
        <v>2.65</v>
      </c>
      <c r="P98" s="206">
        <v>0.74</v>
      </c>
      <c r="Q98" s="206">
        <v>9.48</v>
      </c>
      <c r="R98" s="206">
        <v>0.68</v>
      </c>
      <c r="S98" s="206">
        <v>0.42</v>
      </c>
      <c r="T98" s="206">
        <v>0</v>
      </c>
      <c r="U98" s="206">
        <v>1.9</v>
      </c>
      <c r="V98" s="206">
        <v>0.19</v>
      </c>
      <c r="W98" s="206">
        <v>5.35</v>
      </c>
      <c r="X98" s="206">
        <v>2.38</v>
      </c>
      <c r="Y98" s="206">
        <v>0</v>
      </c>
      <c r="Z98" s="206">
        <v>2.25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0.26065999999999989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1.486642500000003</v>
      </c>
      <c r="L99">
        <f t="shared" si="0"/>
        <v>0.1378850000000002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1.7894999999999991E-2</v>
      </c>
      <c r="Q99">
        <f t="shared" si="0"/>
        <v>0.22752000000000028</v>
      </c>
      <c r="R99">
        <f t="shared" si="0"/>
        <v>1.6550000000000002E-2</v>
      </c>
      <c r="S99">
        <f t="shared" si="0"/>
        <v>9.9925000000000222E-3</v>
      </c>
      <c r="T99">
        <f t="shared" si="0"/>
        <v>0</v>
      </c>
      <c r="U99">
        <f t="shared" si="0"/>
        <v>4.5600000000000078E-2</v>
      </c>
      <c r="V99">
        <f t="shared" si="0"/>
        <v>4.677500000000002E-3</v>
      </c>
      <c r="W99">
        <f t="shared" si="0"/>
        <v>4.6654999999999988E-2</v>
      </c>
      <c r="X99">
        <f t="shared" si="0"/>
        <v>4.861499999999995E-2</v>
      </c>
      <c r="Y99">
        <f t="shared" si="0"/>
        <v>0</v>
      </c>
      <c r="Z99">
        <f t="shared" si="0"/>
        <v>5.5664999999999999E-2</v>
      </c>
      <c r="AA99">
        <f t="shared" si="0"/>
        <v>3.4647500000000005E-2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-2.2800000000000039E-2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6.35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6.04</v>
      </c>
      <c r="L3" s="206">
        <v>46.2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5.48</v>
      </c>
      <c r="R3" s="206">
        <v>0.39</v>
      </c>
      <c r="S3" s="206">
        <v>0.24</v>
      </c>
      <c r="T3" s="206">
        <v>0</v>
      </c>
      <c r="U3" s="206">
        <v>10.119999999999999</v>
      </c>
      <c r="V3" s="206">
        <v>0.11</v>
      </c>
      <c r="W3" s="206">
        <v>0.33</v>
      </c>
      <c r="X3" s="206">
        <v>0.92</v>
      </c>
      <c r="Y3" s="206">
        <v>0</v>
      </c>
      <c r="Z3" s="206">
        <v>1.3</v>
      </c>
      <c r="AA3" s="206">
        <v>0.84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6.35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63.51</v>
      </c>
      <c r="L4" s="206">
        <v>46.48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5.48</v>
      </c>
      <c r="R4" s="206">
        <v>0.39</v>
      </c>
      <c r="S4" s="206">
        <v>0.24</v>
      </c>
      <c r="T4" s="206">
        <v>0</v>
      </c>
      <c r="U4" s="206">
        <v>10.119999999999999</v>
      </c>
      <c r="V4" s="206">
        <v>0.11</v>
      </c>
      <c r="W4" s="206">
        <v>0.33</v>
      </c>
      <c r="X4" s="206">
        <v>0.92</v>
      </c>
      <c r="Y4" s="206">
        <v>0</v>
      </c>
      <c r="Z4" s="206">
        <v>1.3</v>
      </c>
      <c r="AA4" s="206">
        <v>0.84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6.35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87.1</v>
      </c>
      <c r="L5" s="206">
        <v>46.26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5.48</v>
      </c>
      <c r="R5" s="206">
        <v>5.78</v>
      </c>
      <c r="S5" s="206">
        <v>3.72</v>
      </c>
      <c r="T5" s="206">
        <v>0</v>
      </c>
      <c r="U5" s="206">
        <v>10.119999999999999</v>
      </c>
      <c r="V5" s="206">
        <v>2.96</v>
      </c>
      <c r="W5" s="206">
        <v>0.33</v>
      </c>
      <c r="X5" s="206">
        <v>0.92</v>
      </c>
      <c r="Y5" s="206">
        <v>0</v>
      </c>
      <c r="Z5" s="206">
        <v>1.3</v>
      </c>
      <c r="AA5" s="206">
        <v>13.28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6.35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87.6</v>
      </c>
      <c r="L6" s="206">
        <v>46.26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5.48</v>
      </c>
      <c r="R6" s="206">
        <v>5.78</v>
      </c>
      <c r="S6" s="206">
        <v>3.72</v>
      </c>
      <c r="T6" s="206">
        <v>0</v>
      </c>
      <c r="U6" s="206">
        <v>10.119999999999999</v>
      </c>
      <c r="V6" s="206">
        <v>2.96</v>
      </c>
      <c r="W6" s="206">
        <v>0.33</v>
      </c>
      <c r="X6" s="206">
        <v>0.92</v>
      </c>
      <c r="Y6" s="206">
        <v>0</v>
      </c>
      <c r="Z6" s="206">
        <v>1.3</v>
      </c>
      <c r="AA6" s="206">
        <v>13.28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6.35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87.6</v>
      </c>
      <c r="L7" s="206">
        <v>46.21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5.48</v>
      </c>
      <c r="R7" s="206">
        <v>5.78</v>
      </c>
      <c r="S7" s="206">
        <v>3.72</v>
      </c>
      <c r="T7" s="206">
        <v>0</v>
      </c>
      <c r="U7" s="206">
        <v>10.119999999999999</v>
      </c>
      <c r="V7" s="206">
        <v>2.96</v>
      </c>
      <c r="W7" s="206">
        <v>0.33</v>
      </c>
      <c r="X7" s="206">
        <v>0.92</v>
      </c>
      <c r="Y7" s="206">
        <v>0</v>
      </c>
      <c r="Z7" s="206">
        <v>1.3</v>
      </c>
      <c r="AA7" s="206">
        <v>13.28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6.35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87.6</v>
      </c>
      <c r="L8" s="206">
        <v>46.21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5.48</v>
      </c>
      <c r="R8" s="206">
        <v>5.78</v>
      </c>
      <c r="S8" s="206">
        <v>3.72</v>
      </c>
      <c r="T8" s="206">
        <v>0</v>
      </c>
      <c r="U8" s="206">
        <v>10.119999999999999</v>
      </c>
      <c r="V8" s="206">
        <v>2.96</v>
      </c>
      <c r="W8" s="206">
        <v>0.33</v>
      </c>
      <c r="X8" s="206">
        <v>0.92</v>
      </c>
      <c r="Y8" s="206">
        <v>0</v>
      </c>
      <c r="Z8" s="206">
        <v>1.3</v>
      </c>
      <c r="AA8" s="206">
        <v>13.28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6.35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46.26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5.48</v>
      </c>
      <c r="R9" s="206">
        <v>5.78</v>
      </c>
      <c r="S9" s="206">
        <v>3.72</v>
      </c>
      <c r="T9" s="206">
        <v>0</v>
      </c>
      <c r="U9" s="206">
        <v>10.119999999999999</v>
      </c>
      <c r="V9" s="206">
        <v>2.96</v>
      </c>
      <c r="W9" s="206">
        <v>0.32</v>
      </c>
      <c r="X9" s="206">
        <v>0.92</v>
      </c>
      <c r="Y9" s="206">
        <v>0</v>
      </c>
      <c r="Z9" s="206">
        <v>19.93</v>
      </c>
      <c r="AA9" s="206">
        <v>13.28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6.35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87.6</v>
      </c>
      <c r="L10" s="206">
        <v>46.26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5.48</v>
      </c>
      <c r="R10" s="206">
        <v>5.78</v>
      </c>
      <c r="S10" s="206">
        <v>3.72</v>
      </c>
      <c r="T10" s="206">
        <v>0</v>
      </c>
      <c r="U10" s="206">
        <v>10.119999999999999</v>
      </c>
      <c r="V10" s="206">
        <v>2.96</v>
      </c>
      <c r="W10" s="206">
        <v>4.82</v>
      </c>
      <c r="X10" s="206">
        <v>3.61</v>
      </c>
      <c r="Y10" s="206">
        <v>0</v>
      </c>
      <c r="Z10" s="206">
        <v>19.93</v>
      </c>
      <c r="AA10" s="206">
        <v>13.28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6.35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46.21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5.48</v>
      </c>
      <c r="R11" s="206">
        <v>5.78</v>
      </c>
      <c r="S11" s="206">
        <v>3.72</v>
      </c>
      <c r="T11" s="206">
        <v>0</v>
      </c>
      <c r="U11" s="206">
        <v>10.119999999999999</v>
      </c>
      <c r="V11" s="206">
        <v>2.96</v>
      </c>
      <c r="W11" s="206">
        <v>4.82</v>
      </c>
      <c r="X11" s="206">
        <v>3.61</v>
      </c>
      <c r="Y11" s="206">
        <v>0</v>
      </c>
      <c r="Z11" s="206">
        <v>19.34</v>
      </c>
      <c r="AA11" s="206">
        <v>13.28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6.35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46.21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5.48</v>
      </c>
      <c r="R12" s="206">
        <v>5.6</v>
      </c>
      <c r="S12" s="206">
        <v>3.72</v>
      </c>
      <c r="T12" s="206">
        <v>0</v>
      </c>
      <c r="U12" s="206">
        <v>10.119999999999999</v>
      </c>
      <c r="V12" s="206">
        <v>2.96</v>
      </c>
      <c r="W12" s="206">
        <v>4.74</v>
      </c>
      <c r="X12" s="206">
        <v>4.49</v>
      </c>
      <c r="Y12" s="206">
        <v>0</v>
      </c>
      <c r="Z12" s="206">
        <v>19.93</v>
      </c>
      <c r="AA12" s="206">
        <v>13.28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6.35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46.21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5.48</v>
      </c>
      <c r="R13" s="206">
        <v>5.78</v>
      </c>
      <c r="S13" s="206">
        <v>3.72</v>
      </c>
      <c r="T13" s="206">
        <v>0</v>
      </c>
      <c r="U13" s="206">
        <v>10.119999999999999</v>
      </c>
      <c r="V13" s="206">
        <v>2.96</v>
      </c>
      <c r="W13" s="206">
        <v>4.74</v>
      </c>
      <c r="X13" s="206">
        <v>4.49</v>
      </c>
      <c r="Y13" s="206">
        <v>0</v>
      </c>
      <c r="Z13" s="206">
        <v>19.93</v>
      </c>
      <c r="AA13" s="206">
        <v>13.28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6.35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87.6</v>
      </c>
      <c r="L14" s="206">
        <v>46.21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5.48</v>
      </c>
      <c r="R14" s="206">
        <v>5.78</v>
      </c>
      <c r="S14" s="206">
        <v>3.72</v>
      </c>
      <c r="T14" s="206">
        <v>0</v>
      </c>
      <c r="U14" s="206">
        <v>10.119999999999999</v>
      </c>
      <c r="V14" s="206">
        <v>2.96</v>
      </c>
      <c r="W14" s="206">
        <v>4.74</v>
      </c>
      <c r="X14" s="206">
        <v>4.49</v>
      </c>
      <c r="Y14" s="206">
        <v>0</v>
      </c>
      <c r="Z14" s="206">
        <v>19.93</v>
      </c>
      <c r="AA14" s="206">
        <v>13.28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6.35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87.6</v>
      </c>
      <c r="L15" s="206">
        <v>46.62</v>
      </c>
      <c r="M15" s="206">
        <v>0</v>
      </c>
      <c r="N15" s="206">
        <v>1.0900000000000001</v>
      </c>
      <c r="O15" s="206">
        <v>1.82</v>
      </c>
      <c r="P15" s="206">
        <v>1.84</v>
      </c>
      <c r="Q15" s="206">
        <v>5.48</v>
      </c>
      <c r="R15" s="206">
        <v>5.78</v>
      </c>
      <c r="S15" s="206">
        <v>3.72</v>
      </c>
      <c r="T15" s="206">
        <v>0</v>
      </c>
      <c r="U15" s="206">
        <v>10.119999999999999</v>
      </c>
      <c r="V15" s="206">
        <v>2.96</v>
      </c>
      <c r="W15" s="206">
        <v>4.74</v>
      </c>
      <c r="X15" s="206">
        <v>4.49</v>
      </c>
      <c r="Y15" s="206">
        <v>0</v>
      </c>
      <c r="Z15" s="206">
        <v>19.93</v>
      </c>
      <c r="AA15" s="206">
        <v>13.28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6.35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87.6</v>
      </c>
      <c r="L16" s="206">
        <v>46.91</v>
      </c>
      <c r="M16" s="206">
        <v>0</v>
      </c>
      <c r="N16" s="206">
        <v>1.0900000000000001</v>
      </c>
      <c r="O16" s="206">
        <v>1.82</v>
      </c>
      <c r="P16" s="206">
        <v>1.84</v>
      </c>
      <c r="Q16" s="206">
        <v>5.48</v>
      </c>
      <c r="R16" s="206">
        <v>5.78</v>
      </c>
      <c r="S16" s="206">
        <v>3.72</v>
      </c>
      <c r="T16" s="206">
        <v>0</v>
      </c>
      <c r="U16" s="206">
        <v>10.119999999999999</v>
      </c>
      <c r="V16" s="206">
        <v>2.96</v>
      </c>
      <c r="W16" s="206">
        <v>0.32</v>
      </c>
      <c r="X16" s="206">
        <v>1.03</v>
      </c>
      <c r="Y16" s="206">
        <v>0</v>
      </c>
      <c r="Z16" s="206">
        <v>20.57</v>
      </c>
      <c r="AA16" s="206">
        <v>13.28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6.35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86.46</v>
      </c>
      <c r="L17" s="206">
        <v>46.91</v>
      </c>
      <c r="M17" s="206">
        <v>0</v>
      </c>
      <c r="N17" s="206">
        <v>1.0900000000000001</v>
      </c>
      <c r="O17" s="206">
        <v>1.82</v>
      </c>
      <c r="P17" s="206">
        <v>1.84</v>
      </c>
      <c r="Q17" s="206">
        <v>5.48</v>
      </c>
      <c r="R17" s="206">
        <v>5.78</v>
      </c>
      <c r="S17" s="206">
        <v>3.72</v>
      </c>
      <c r="T17" s="206">
        <v>0</v>
      </c>
      <c r="U17" s="206">
        <v>10.119999999999999</v>
      </c>
      <c r="V17" s="206">
        <v>2.96</v>
      </c>
      <c r="W17" s="206">
        <v>0.32</v>
      </c>
      <c r="X17" s="206">
        <v>0.92</v>
      </c>
      <c r="Y17" s="206">
        <v>0</v>
      </c>
      <c r="Z17" s="206">
        <v>19.93</v>
      </c>
      <c r="AA17" s="206">
        <v>13.28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6.35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87.6</v>
      </c>
      <c r="L18" s="206">
        <v>46.91</v>
      </c>
      <c r="M18" s="206">
        <v>0</v>
      </c>
      <c r="N18" s="206">
        <v>1.0900000000000001</v>
      </c>
      <c r="O18" s="206">
        <v>1.82</v>
      </c>
      <c r="P18" s="206">
        <v>1.84</v>
      </c>
      <c r="Q18" s="206">
        <v>5.48</v>
      </c>
      <c r="R18" s="206">
        <v>5.78</v>
      </c>
      <c r="S18" s="206">
        <v>3.72</v>
      </c>
      <c r="T18" s="206">
        <v>0</v>
      </c>
      <c r="U18" s="206">
        <v>10.119999999999999</v>
      </c>
      <c r="V18" s="206">
        <v>2.96</v>
      </c>
      <c r="W18" s="206">
        <v>0.32</v>
      </c>
      <c r="X18" s="206">
        <v>0.92</v>
      </c>
      <c r="Y18" s="206">
        <v>0</v>
      </c>
      <c r="Z18" s="206">
        <v>19.93</v>
      </c>
      <c r="AA18" s="206">
        <v>13.28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6.33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87.6</v>
      </c>
      <c r="L19" s="206">
        <v>46.91</v>
      </c>
      <c r="M19" s="206">
        <v>0</v>
      </c>
      <c r="N19" s="206">
        <v>1.0900000000000001</v>
      </c>
      <c r="O19" s="206">
        <v>1.82</v>
      </c>
      <c r="P19" s="206">
        <v>1.84</v>
      </c>
      <c r="Q19" s="206">
        <v>5.48</v>
      </c>
      <c r="R19" s="206">
        <v>5.78</v>
      </c>
      <c r="S19" s="206">
        <v>3.72</v>
      </c>
      <c r="T19" s="206">
        <v>0</v>
      </c>
      <c r="U19" s="206">
        <v>10.119999999999999</v>
      </c>
      <c r="V19" s="206">
        <v>2.96</v>
      </c>
      <c r="W19" s="206">
        <v>0.32</v>
      </c>
      <c r="X19" s="206">
        <v>0.92</v>
      </c>
      <c r="Y19" s="206">
        <v>0</v>
      </c>
      <c r="Z19" s="206">
        <v>19.93</v>
      </c>
      <c r="AA19" s="206">
        <v>13.28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6.33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87.6</v>
      </c>
      <c r="L20" s="206">
        <v>46.91</v>
      </c>
      <c r="M20" s="206">
        <v>0</v>
      </c>
      <c r="N20" s="206">
        <v>1.0900000000000001</v>
      </c>
      <c r="O20" s="206">
        <v>1.82</v>
      </c>
      <c r="P20" s="206">
        <v>1.84</v>
      </c>
      <c r="Q20" s="206">
        <v>5.48</v>
      </c>
      <c r="R20" s="206">
        <v>5.78</v>
      </c>
      <c r="S20" s="206">
        <v>3.72</v>
      </c>
      <c r="T20" s="206">
        <v>0</v>
      </c>
      <c r="U20" s="206">
        <v>10.119999999999999</v>
      </c>
      <c r="V20" s="206">
        <v>2.96</v>
      </c>
      <c r="W20" s="206">
        <v>0.32</v>
      </c>
      <c r="X20" s="206">
        <v>0.92</v>
      </c>
      <c r="Y20" s="206">
        <v>0</v>
      </c>
      <c r="Z20" s="206">
        <v>1.3</v>
      </c>
      <c r="AA20" s="206">
        <v>13.28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6.33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87.6</v>
      </c>
      <c r="L21" s="206">
        <v>46.91</v>
      </c>
      <c r="M21" s="206">
        <v>0</v>
      </c>
      <c r="N21" s="206">
        <v>1.0900000000000001</v>
      </c>
      <c r="O21" s="206">
        <v>1.82</v>
      </c>
      <c r="P21" s="206">
        <v>1.84</v>
      </c>
      <c r="Q21" s="206">
        <v>5.48</v>
      </c>
      <c r="R21" s="206">
        <v>5.78</v>
      </c>
      <c r="S21" s="206">
        <v>3.72</v>
      </c>
      <c r="T21" s="206">
        <v>0</v>
      </c>
      <c r="U21" s="206">
        <v>10.119999999999999</v>
      </c>
      <c r="V21" s="206">
        <v>2.96</v>
      </c>
      <c r="W21" s="206">
        <v>0.32</v>
      </c>
      <c r="X21" s="206">
        <v>0.92</v>
      </c>
      <c r="Y21" s="206">
        <v>0</v>
      </c>
      <c r="Z21" s="206">
        <v>1.3</v>
      </c>
      <c r="AA21" s="206">
        <v>13.28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6.33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87.6</v>
      </c>
      <c r="L22" s="206">
        <v>46.91</v>
      </c>
      <c r="M22" s="206">
        <v>0</v>
      </c>
      <c r="N22" s="206">
        <v>1.0900000000000001</v>
      </c>
      <c r="O22" s="206">
        <v>1.82</v>
      </c>
      <c r="P22" s="206">
        <v>1.84</v>
      </c>
      <c r="Q22" s="206">
        <v>5.48</v>
      </c>
      <c r="R22" s="206">
        <v>0.41</v>
      </c>
      <c r="S22" s="206">
        <v>0.24</v>
      </c>
      <c r="T22" s="206">
        <v>0</v>
      </c>
      <c r="U22" s="206">
        <v>10.119999999999999</v>
      </c>
      <c r="V22" s="206">
        <v>0.11</v>
      </c>
      <c r="W22" s="206">
        <v>0.32</v>
      </c>
      <c r="X22" s="206">
        <v>0.92</v>
      </c>
      <c r="Y22" s="206">
        <v>0</v>
      </c>
      <c r="Z22" s="206">
        <v>1.3</v>
      </c>
      <c r="AA22" s="206">
        <v>0.84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6.33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87.6</v>
      </c>
      <c r="L23" s="206">
        <v>25.09</v>
      </c>
      <c r="M23" s="206">
        <v>0</v>
      </c>
      <c r="N23" s="206">
        <v>1.0900000000000001</v>
      </c>
      <c r="O23" s="206">
        <v>1.82</v>
      </c>
      <c r="P23" s="206">
        <v>1.84</v>
      </c>
      <c r="Q23" s="206">
        <v>5.48</v>
      </c>
      <c r="R23" s="206">
        <v>0.39</v>
      </c>
      <c r="S23" s="206">
        <v>0.24</v>
      </c>
      <c r="T23" s="206">
        <v>0</v>
      </c>
      <c r="U23" s="206">
        <v>10.119999999999999</v>
      </c>
      <c r="V23" s="206">
        <v>0.11</v>
      </c>
      <c r="W23" s="206">
        <v>1.03</v>
      </c>
      <c r="X23" s="206">
        <v>0.92</v>
      </c>
      <c r="Y23" s="206">
        <v>0</v>
      </c>
      <c r="Z23" s="206">
        <v>1.3</v>
      </c>
      <c r="AA23" s="206">
        <v>0.84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6.33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87.6</v>
      </c>
      <c r="L24" s="206">
        <v>25.07</v>
      </c>
      <c r="M24" s="206">
        <v>0</v>
      </c>
      <c r="N24" s="206">
        <v>1.0900000000000001</v>
      </c>
      <c r="O24" s="206">
        <v>1.82</v>
      </c>
      <c r="P24" s="206">
        <v>1.84</v>
      </c>
      <c r="Q24" s="206">
        <v>5.48</v>
      </c>
      <c r="R24" s="206">
        <v>0.39</v>
      </c>
      <c r="S24" s="206">
        <v>0.24</v>
      </c>
      <c r="T24" s="206">
        <v>0</v>
      </c>
      <c r="U24" s="206">
        <v>10.119999999999999</v>
      </c>
      <c r="V24" s="206">
        <v>0.11</v>
      </c>
      <c r="W24" s="206">
        <v>1.03</v>
      </c>
      <c r="X24" s="206">
        <v>0.92</v>
      </c>
      <c r="Y24" s="206">
        <v>0</v>
      </c>
      <c r="Z24" s="206">
        <v>0</v>
      </c>
      <c r="AA24" s="206">
        <v>0.84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6.33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6.04</v>
      </c>
      <c r="L25" s="206">
        <v>0.99</v>
      </c>
      <c r="M25" s="206">
        <v>0</v>
      </c>
      <c r="N25" s="206">
        <v>1.0900000000000001</v>
      </c>
      <c r="O25" s="206">
        <v>1.82</v>
      </c>
      <c r="P25" s="206">
        <v>1.84</v>
      </c>
      <c r="Q25" s="206">
        <v>5.48</v>
      </c>
      <c r="R25" s="206">
        <v>0.39</v>
      </c>
      <c r="S25" s="206">
        <v>0.24</v>
      </c>
      <c r="T25" s="206">
        <v>0</v>
      </c>
      <c r="U25" s="206">
        <v>10.119999999999999</v>
      </c>
      <c r="V25" s="206">
        <v>0.11</v>
      </c>
      <c r="W25" s="206">
        <v>0.46</v>
      </c>
      <c r="X25" s="206">
        <v>0</v>
      </c>
      <c r="Y25" s="206">
        <v>0</v>
      </c>
      <c r="Z25" s="206">
        <v>1.3</v>
      </c>
      <c r="AA25" s="206">
        <v>0.84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6.33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6.04</v>
      </c>
      <c r="L26" s="206">
        <v>0.99</v>
      </c>
      <c r="M26" s="206">
        <v>0</v>
      </c>
      <c r="N26" s="206">
        <v>1.0900000000000001</v>
      </c>
      <c r="O26" s="206">
        <v>1.82</v>
      </c>
      <c r="P26" s="206">
        <v>1.84</v>
      </c>
      <c r="Q26" s="206">
        <v>5.48</v>
      </c>
      <c r="R26" s="206">
        <v>0.39</v>
      </c>
      <c r="S26" s="206">
        <v>0.24</v>
      </c>
      <c r="T26" s="206">
        <v>0</v>
      </c>
      <c r="U26" s="206">
        <v>10.119999999999999</v>
      </c>
      <c r="V26" s="206">
        <v>0.11</v>
      </c>
      <c r="W26" s="206">
        <v>0.46</v>
      </c>
      <c r="X26" s="206">
        <v>0</v>
      </c>
      <c r="Y26" s="206">
        <v>0</v>
      </c>
      <c r="Z26" s="206">
        <v>1.3</v>
      </c>
      <c r="AA26" s="206">
        <v>0.84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6.27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6.04</v>
      </c>
      <c r="L27" s="206">
        <v>0.99</v>
      </c>
      <c r="M27" s="206">
        <v>0</v>
      </c>
      <c r="N27" s="206">
        <v>1.0900000000000001</v>
      </c>
      <c r="O27" s="206">
        <v>1.82</v>
      </c>
      <c r="P27" s="206">
        <v>1.84</v>
      </c>
      <c r="Q27" s="206">
        <v>5.48</v>
      </c>
      <c r="R27" s="206">
        <v>0.39</v>
      </c>
      <c r="S27" s="206">
        <v>0.24</v>
      </c>
      <c r="T27" s="206">
        <v>0</v>
      </c>
      <c r="U27" s="206">
        <v>10.119999999999999</v>
      </c>
      <c r="V27" s="206">
        <v>0.11</v>
      </c>
      <c r="W27" s="206">
        <v>1.56</v>
      </c>
      <c r="X27" s="206">
        <v>0.92</v>
      </c>
      <c r="Y27" s="206">
        <v>0</v>
      </c>
      <c r="Z27" s="206">
        <v>2.52</v>
      </c>
      <c r="AA27" s="206">
        <v>0.84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6.27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6.04</v>
      </c>
      <c r="L28" s="206">
        <v>0.99</v>
      </c>
      <c r="M28" s="206">
        <v>0</v>
      </c>
      <c r="N28" s="206">
        <v>1.0900000000000001</v>
      </c>
      <c r="O28" s="206">
        <v>1.82</v>
      </c>
      <c r="P28" s="206">
        <v>1.84</v>
      </c>
      <c r="Q28" s="206">
        <v>5.48</v>
      </c>
      <c r="R28" s="206">
        <v>0.39</v>
      </c>
      <c r="S28" s="206">
        <v>0.24</v>
      </c>
      <c r="T28" s="206">
        <v>0</v>
      </c>
      <c r="U28" s="206">
        <v>10.119999999999999</v>
      </c>
      <c r="V28" s="206">
        <v>0.11</v>
      </c>
      <c r="W28" s="206">
        <v>1.56</v>
      </c>
      <c r="X28" s="206">
        <v>0.92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6.27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6.04</v>
      </c>
      <c r="L29" s="206">
        <v>1.6</v>
      </c>
      <c r="M29" s="206">
        <v>0</v>
      </c>
      <c r="N29" s="206">
        <v>1.0900000000000001</v>
      </c>
      <c r="O29" s="206">
        <v>1.82</v>
      </c>
      <c r="P29" s="206">
        <v>1.84</v>
      </c>
      <c r="Q29" s="206">
        <v>5.48</v>
      </c>
      <c r="R29" s="206">
        <v>0.39</v>
      </c>
      <c r="S29" s="206">
        <v>0.24</v>
      </c>
      <c r="T29" s="206">
        <v>0</v>
      </c>
      <c r="U29" s="206">
        <v>10.119999999999999</v>
      </c>
      <c r="V29" s="206">
        <v>0.11</v>
      </c>
      <c r="W29" s="206">
        <v>1.56</v>
      </c>
      <c r="X29" s="206">
        <v>0.92</v>
      </c>
      <c r="Y29" s="206">
        <v>0</v>
      </c>
      <c r="Z29" s="206">
        <v>0.93</v>
      </c>
      <c r="AA29" s="206">
        <v>0.59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6.27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6.04</v>
      </c>
      <c r="L30" s="206">
        <v>1.6</v>
      </c>
      <c r="M30" s="206">
        <v>0</v>
      </c>
      <c r="N30" s="206">
        <v>1.0900000000000001</v>
      </c>
      <c r="O30" s="206">
        <v>1.82</v>
      </c>
      <c r="P30" s="206">
        <v>1.84</v>
      </c>
      <c r="Q30" s="206">
        <v>5.48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0.11</v>
      </c>
      <c r="W30" s="206">
        <v>1.56</v>
      </c>
      <c r="X30" s="206">
        <v>0.92</v>
      </c>
      <c r="Y30" s="206">
        <v>0</v>
      </c>
      <c r="Z30" s="206">
        <v>0.93</v>
      </c>
      <c r="AA30" s="206">
        <v>0.59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6.27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6.04</v>
      </c>
      <c r="L31" s="206">
        <v>1.6</v>
      </c>
      <c r="M31" s="206">
        <v>0</v>
      </c>
      <c r="N31" s="206">
        <v>1.0900000000000001</v>
      </c>
      <c r="O31" s="206">
        <v>1.82</v>
      </c>
      <c r="P31" s="206">
        <v>1.84</v>
      </c>
      <c r="Q31" s="206">
        <v>5.48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0.11</v>
      </c>
      <c r="W31" s="206">
        <v>1.58</v>
      </c>
      <c r="X31" s="206">
        <v>0.92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6.27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6.04</v>
      </c>
      <c r="L32" s="206">
        <v>1.6</v>
      </c>
      <c r="M32" s="206">
        <v>0</v>
      </c>
      <c r="N32" s="206">
        <v>1.0900000000000001</v>
      </c>
      <c r="O32" s="206">
        <v>1.82</v>
      </c>
      <c r="P32" s="206">
        <v>1.84</v>
      </c>
      <c r="Q32" s="206">
        <v>5.48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0.11</v>
      </c>
      <c r="W32" s="206">
        <v>1.58</v>
      </c>
      <c r="X32" s="206">
        <v>0.92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6.27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6.04</v>
      </c>
      <c r="L33" s="206">
        <v>1.6</v>
      </c>
      <c r="M33" s="206">
        <v>0</v>
      </c>
      <c r="N33" s="206">
        <v>1.0900000000000001</v>
      </c>
      <c r="O33" s="206">
        <v>1.82</v>
      </c>
      <c r="P33" s="206">
        <v>1.84</v>
      </c>
      <c r="Q33" s="206">
        <v>5.48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0.11</v>
      </c>
      <c r="W33" s="206">
        <v>1.58</v>
      </c>
      <c r="X33" s="206">
        <v>0.92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6.27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6.04</v>
      </c>
      <c r="L34" s="206">
        <v>1.6</v>
      </c>
      <c r="M34" s="206">
        <v>0</v>
      </c>
      <c r="N34" s="206">
        <v>1.0900000000000001</v>
      </c>
      <c r="O34" s="206">
        <v>1.82</v>
      </c>
      <c r="P34" s="206">
        <v>1.84</v>
      </c>
      <c r="Q34" s="206">
        <v>5.48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0.11</v>
      </c>
      <c r="W34" s="206">
        <v>1.58</v>
      </c>
      <c r="X34" s="206">
        <v>0.92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6.27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6.04</v>
      </c>
      <c r="L35" s="206">
        <v>1.6</v>
      </c>
      <c r="M35" s="206">
        <v>0</v>
      </c>
      <c r="N35" s="206">
        <v>1.0900000000000001</v>
      </c>
      <c r="O35" s="206">
        <v>1.82</v>
      </c>
      <c r="P35" s="206">
        <v>1.84</v>
      </c>
      <c r="Q35" s="206">
        <v>5.48</v>
      </c>
      <c r="R35" s="206">
        <v>0.39</v>
      </c>
      <c r="S35" s="206">
        <v>0.24</v>
      </c>
      <c r="T35" s="206">
        <v>0</v>
      </c>
      <c r="U35" s="206">
        <v>10.119999999999999</v>
      </c>
      <c r="V35" s="206">
        <v>0.11</v>
      </c>
      <c r="W35" s="206">
        <v>1.58</v>
      </c>
      <c r="X35" s="206">
        <v>0.92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6.27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6.04</v>
      </c>
      <c r="L36" s="206">
        <v>1.6</v>
      </c>
      <c r="M36" s="206">
        <v>0</v>
      </c>
      <c r="N36" s="206">
        <v>1.0900000000000001</v>
      </c>
      <c r="O36" s="206">
        <v>1.82</v>
      </c>
      <c r="P36" s="206">
        <v>1.84</v>
      </c>
      <c r="Q36" s="206">
        <v>5.48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0.11</v>
      </c>
      <c r="W36" s="206">
        <v>1.58</v>
      </c>
      <c r="X36" s="206">
        <v>0.92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6.27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6.04</v>
      </c>
      <c r="L37" s="206">
        <v>1.6</v>
      </c>
      <c r="M37" s="206">
        <v>0</v>
      </c>
      <c r="N37" s="206">
        <v>1.0900000000000001</v>
      </c>
      <c r="O37" s="206">
        <v>1.82</v>
      </c>
      <c r="P37" s="206">
        <v>1.84</v>
      </c>
      <c r="Q37" s="206">
        <v>5.48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0.11</v>
      </c>
      <c r="W37" s="206">
        <v>1.58</v>
      </c>
      <c r="X37" s="206">
        <v>0.96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6.27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6.04</v>
      </c>
      <c r="L38" s="206">
        <v>1.6</v>
      </c>
      <c r="M38" s="206">
        <v>0</v>
      </c>
      <c r="N38" s="206">
        <v>1.0900000000000001</v>
      </c>
      <c r="O38" s="206">
        <v>1.82</v>
      </c>
      <c r="P38" s="206">
        <v>1.84</v>
      </c>
      <c r="Q38" s="206">
        <v>5.48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0.11</v>
      </c>
      <c r="W38" s="206">
        <v>1.58</v>
      </c>
      <c r="X38" s="206">
        <v>0.98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6.27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6.04</v>
      </c>
      <c r="L39" s="206">
        <v>1.6</v>
      </c>
      <c r="M39" s="206">
        <v>0</v>
      </c>
      <c r="N39" s="206">
        <v>1.0900000000000001</v>
      </c>
      <c r="O39" s="206">
        <v>1.82</v>
      </c>
      <c r="P39" s="206">
        <v>1.84</v>
      </c>
      <c r="Q39" s="206">
        <v>5.48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0.11</v>
      </c>
      <c r="W39" s="206">
        <v>1.58</v>
      </c>
      <c r="X39" s="206">
        <v>1.75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6.27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6.04</v>
      </c>
      <c r="L40" s="206">
        <v>1.6</v>
      </c>
      <c r="M40" s="206">
        <v>0</v>
      </c>
      <c r="N40" s="206">
        <v>1.0900000000000001</v>
      </c>
      <c r="O40" s="206">
        <v>1.82</v>
      </c>
      <c r="P40" s="206">
        <v>1.84</v>
      </c>
      <c r="Q40" s="206">
        <v>5.48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0.11</v>
      </c>
      <c r="W40" s="206">
        <v>1.58</v>
      </c>
      <c r="X40" s="206">
        <v>1.01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6.27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6.04</v>
      </c>
      <c r="L41" s="206">
        <v>1.6</v>
      </c>
      <c r="M41" s="206">
        <v>0</v>
      </c>
      <c r="N41" s="206">
        <v>1.0900000000000001</v>
      </c>
      <c r="O41" s="206">
        <v>1.82</v>
      </c>
      <c r="P41" s="206">
        <v>1.84</v>
      </c>
      <c r="Q41" s="206">
        <v>5.48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0.11</v>
      </c>
      <c r="W41" s="206">
        <v>1.58</v>
      </c>
      <c r="X41" s="206">
        <v>1.32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6.27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6.04</v>
      </c>
      <c r="L42" s="206">
        <v>6.44</v>
      </c>
      <c r="M42" s="206">
        <v>0</v>
      </c>
      <c r="N42" s="206">
        <v>1.0900000000000001</v>
      </c>
      <c r="O42" s="206">
        <v>1.82</v>
      </c>
      <c r="P42" s="206">
        <v>1.84</v>
      </c>
      <c r="Q42" s="206">
        <v>5.48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0.11</v>
      </c>
      <c r="W42" s="206">
        <v>1.58</v>
      </c>
      <c r="X42" s="206">
        <v>1.32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6.04</v>
      </c>
      <c r="L43" s="206">
        <v>1.6</v>
      </c>
      <c r="M43" s="206">
        <v>0</v>
      </c>
      <c r="N43" s="206">
        <v>1.0900000000000001</v>
      </c>
      <c r="O43" s="206">
        <v>1.82</v>
      </c>
      <c r="P43" s="206">
        <v>1.84</v>
      </c>
      <c r="Q43" s="206">
        <v>5.48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0.11</v>
      </c>
      <c r="W43" s="206">
        <v>1.01</v>
      </c>
      <c r="X43" s="206">
        <v>1.87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6.04</v>
      </c>
      <c r="L44" s="206">
        <v>25.4</v>
      </c>
      <c r="M44" s="206">
        <v>0</v>
      </c>
      <c r="N44" s="206">
        <v>1.0900000000000001</v>
      </c>
      <c r="O44" s="206">
        <v>1.82</v>
      </c>
      <c r="P44" s="206">
        <v>1.84</v>
      </c>
      <c r="Q44" s="206">
        <v>5.48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0.11</v>
      </c>
      <c r="W44" s="206">
        <v>1.01</v>
      </c>
      <c r="X44" s="206">
        <v>1.87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59.47</v>
      </c>
      <c r="L45" s="206">
        <v>25.36</v>
      </c>
      <c r="M45" s="206">
        <v>0</v>
      </c>
      <c r="N45" s="206">
        <v>1.0900000000000001</v>
      </c>
      <c r="O45" s="206">
        <v>1.82</v>
      </c>
      <c r="P45" s="206">
        <v>1.84</v>
      </c>
      <c r="Q45" s="206">
        <v>5.48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0.11</v>
      </c>
      <c r="W45" s="206">
        <v>1.01</v>
      </c>
      <c r="X45" s="206">
        <v>3.21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59.47</v>
      </c>
      <c r="L46" s="206">
        <v>25.36</v>
      </c>
      <c r="M46" s="206">
        <v>0</v>
      </c>
      <c r="N46" s="206">
        <v>1.0900000000000001</v>
      </c>
      <c r="O46" s="206">
        <v>1.82</v>
      </c>
      <c r="P46" s="206">
        <v>1.84</v>
      </c>
      <c r="Q46" s="206">
        <v>5.48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0.11</v>
      </c>
      <c r="W46" s="206">
        <v>1.01</v>
      </c>
      <c r="X46" s="206">
        <v>3.21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59.47</v>
      </c>
      <c r="L47" s="206">
        <v>25.36</v>
      </c>
      <c r="M47" s="206">
        <v>0</v>
      </c>
      <c r="N47" s="206">
        <v>1.0900000000000001</v>
      </c>
      <c r="O47" s="206">
        <v>1.82</v>
      </c>
      <c r="P47" s="206">
        <v>2.0699999999999998</v>
      </c>
      <c r="Q47" s="206">
        <v>5.48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0.11</v>
      </c>
      <c r="W47" s="206">
        <v>0.32</v>
      </c>
      <c r="X47" s="206">
        <v>5.08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59.47</v>
      </c>
      <c r="L48" s="206">
        <v>25.36</v>
      </c>
      <c r="M48" s="206">
        <v>0</v>
      </c>
      <c r="N48" s="206">
        <v>1.0900000000000001</v>
      </c>
      <c r="O48" s="206">
        <v>1.82</v>
      </c>
      <c r="P48" s="206">
        <v>2.0699999999999998</v>
      </c>
      <c r="Q48" s="206">
        <v>5.48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0.11</v>
      </c>
      <c r="W48" s="206">
        <v>0.32</v>
      </c>
      <c r="X48" s="206">
        <v>7.74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69.489999999999995</v>
      </c>
      <c r="L49" s="206">
        <v>25.3</v>
      </c>
      <c r="M49" s="206">
        <v>0</v>
      </c>
      <c r="N49" s="206">
        <v>1.0900000000000001</v>
      </c>
      <c r="O49" s="206">
        <v>1.82</v>
      </c>
      <c r="P49" s="206">
        <v>2.0699999999999998</v>
      </c>
      <c r="Q49" s="206">
        <v>5.48</v>
      </c>
      <c r="R49" s="206">
        <v>0.39</v>
      </c>
      <c r="S49" s="206">
        <v>0.24</v>
      </c>
      <c r="T49" s="206">
        <v>0</v>
      </c>
      <c r="U49" s="206">
        <v>10.119999999999999</v>
      </c>
      <c r="V49" s="206">
        <v>0.11</v>
      </c>
      <c r="W49" s="206">
        <v>0.32</v>
      </c>
      <c r="X49" s="206">
        <v>7.74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74.489999999999995</v>
      </c>
      <c r="L50" s="206">
        <v>25.3</v>
      </c>
      <c r="M50" s="206">
        <v>0</v>
      </c>
      <c r="N50" s="206">
        <v>1.0900000000000001</v>
      </c>
      <c r="O50" s="206">
        <v>1.82</v>
      </c>
      <c r="P50" s="206">
        <v>2.0699999999999998</v>
      </c>
      <c r="Q50" s="206">
        <v>5.48</v>
      </c>
      <c r="R50" s="206">
        <v>0.39</v>
      </c>
      <c r="S50" s="206">
        <v>0.24</v>
      </c>
      <c r="T50" s="206">
        <v>0</v>
      </c>
      <c r="U50" s="206">
        <v>10.119999999999999</v>
      </c>
      <c r="V50" s="206">
        <v>0.11</v>
      </c>
      <c r="W50" s="206">
        <v>0.32</v>
      </c>
      <c r="X50" s="206">
        <v>9.24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80.510000000000005</v>
      </c>
      <c r="L51" s="206">
        <v>25.3</v>
      </c>
      <c r="M51" s="206">
        <v>0</v>
      </c>
      <c r="N51" s="206">
        <v>1.0900000000000001</v>
      </c>
      <c r="O51" s="206">
        <v>1.82</v>
      </c>
      <c r="P51" s="206">
        <v>2.0699999999999998</v>
      </c>
      <c r="Q51" s="206">
        <v>5.48</v>
      </c>
      <c r="R51" s="206">
        <v>0.39</v>
      </c>
      <c r="S51" s="206">
        <v>0.24</v>
      </c>
      <c r="T51" s="206">
        <v>0</v>
      </c>
      <c r="U51" s="206">
        <v>10.119999999999999</v>
      </c>
      <c r="V51" s="206">
        <v>0.11</v>
      </c>
      <c r="W51" s="206">
        <v>0.32</v>
      </c>
      <c r="X51" s="206">
        <v>9.24</v>
      </c>
      <c r="Y51" s="206">
        <v>0</v>
      </c>
      <c r="Z51" s="206">
        <v>1.3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90.52</v>
      </c>
      <c r="L52" s="206">
        <v>25.3</v>
      </c>
      <c r="M52" s="206">
        <v>0</v>
      </c>
      <c r="N52" s="206">
        <v>1.0900000000000001</v>
      </c>
      <c r="O52" s="206">
        <v>1.82</v>
      </c>
      <c r="P52" s="206">
        <v>2.0699999999999998</v>
      </c>
      <c r="Q52" s="206">
        <v>5.48</v>
      </c>
      <c r="R52" s="206">
        <v>0.39</v>
      </c>
      <c r="S52" s="206">
        <v>0.24</v>
      </c>
      <c r="T52" s="206">
        <v>0</v>
      </c>
      <c r="U52" s="206">
        <v>10.119999999999999</v>
      </c>
      <c r="V52" s="206">
        <v>0.11</v>
      </c>
      <c r="W52" s="206">
        <v>0.32</v>
      </c>
      <c r="X52" s="206">
        <v>9.24</v>
      </c>
      <c r="Y52" s="206">
        <v>0</v>
      </c>
      <c r="Z52" s="206">
        <v>1.3</v>
      </c>
      <c r="AA52" s="206">
        <v>0.84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90.52</v>
      </c>
      <c r="L53" s="206">
        <v>25.3</v>
      </c>
      <c r="M53" s="206">
        <v>0</v>
      </c>
      <c r="N53" s="206">
        <v>1.0900000000000001</v>
      </c>
      <c r="O53" s="206">
        <v>1.82</v>
      </c>
      <c r="P53" s="206">
        <v>1.85</v>
      </c>
      <c r="Q53" s="206">
        <v>5.48</v>
      </c>
      <c r="R53" s="206">
        <v>0.39</v>
      </c>
      <c r="S53" s="206">
        <v>0.24</v>
      </c>
      <c r="T53" s="206">
        <v>0</v>
      </c>
      <c r="U53" s="206">
        <v>10.119999999999999</v>
      </c>
      <c r="V53" s="206">
        <v>0.11</v>
      </c>
      <c r="W53" s="206">
        <v>0.32</v>
      </c>
      <c r="X53" s="206">
        <v>9.24</v>
      </c>
      <c r="Y53" s="206">
        <v>0</v>
      </c>
      <c r="Z53" s="206">
        <v>1.3</v>
      </c>
      <c r="AA53" s="206">
        <v>0.84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90.52</v>
      </c>
      <c r="L54" s="206">
        <v>25.3</v>
      </c>
      <c r="M54" s="206">
        <v>0</v>
      </c>
      <c r="N54" s="206">
        <v>1.0900000000000001</v>
      </c>
      <c r="O54" s="206">
        <v>1.82</v>
      </c>
      <c r="P54" s="206">
        <v>1.85</v>
      </c>
      <c r="Q54" s="206">
        <v>5.48</v>
      </c>
      <c r="R54" s="206">
        <v>0.11</v>
      </c>
      <c r="S54" s="206">
        <v>0.24</v>
      </c>
      <c r="T54" s="206">
        <v>0</v>
      </c>
      <c r="U54" s="206">
        <v>10.119999999999999</v>
      </c>
      <c r="V54" s="206">
        <v>0.11</v>
      </c>
      <c r="W54" s="206">
        <v>0.31</v>
      </c>
      <c r="X54" s="206">
        <v>8.65</v>
      </c>
      <c r="Y54" s="206">
        <v>0</v>
      </c>
      <c r="Z54" s="206">
        <v>1.3</v>
      </c>
      <c r="AA54" s="206">
        <v>0.84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72.260000000000005</v>
      </c>
      <c r="L55" s="206">
        <v>25.3</v>
      </c>
      <c r="M55" s="206">
        <v>0</v>
      </c>
      <c r="N55" s="206">
        <v>1.0900000000000001</v>
      </c>
      <c r="O55" s="206">
        <v>1.82</v>
      </c>
      <c r="P55" s="206">
        <v>1.85</v>
      </c>
      <c r="Q55" s="206">
        <v>5.48</v>
      </c>
      <c r="R55" s="206">
        <v>0.39</v>
      </c>
      <c r="S55" s="206">
        <v>3.51</v>
      </c>
      <c r="T55" s="206">
        <v>0</v>
      </c>
      <c r="U55" s="206">
        <v>10.119999999999999</v>
      </c>
      <c r="V55" s="206">
        <v>0.11</v>
      </c>
      <c r="W55" s="206">
        <v>0.31</v>
      </c>
      <c r="X55" s="206">
        <v>9.23</v>
      </c>
      <c r="Y55" s="206">
        <v>0</v>
      </c>
      <c r="Z55" s="206">
        <v>1.3</v>
      </c>
      <c r="AA55" s="206">
        <v>11.89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90.29</v>
      </c>
      <c r="L56" s="206">
        <v>25.3</v>
      </c>
      <c r="M56" s="206">
        <v>0</v>
      </c>
      <c r="N56" s="206">
        <v>1.0900000000000001</v>
      </c>
      <c r="O56" s="206">
        <v>1.82</v>
      </c>
      <c r="P56" s="206">
        <v>1.85</v>
      </c>
      <c r="Q56" s="206">
        <v>5.48</v>
      </c>
      <c r="R56" s="206">
        <v>0.39</v>
      </c>
      <c r="S56" s="206">
        <v>3.6</v>
      </c>
      <c r="T56" s="206">
        <v>0</v>
      </c>
      <c r="U56" s="206">
        <v>10.119999999999999</v>
      </c>
      <c r="V56" s="206">
        <v>0.11</v>
      </c>
      <c r="W56" s="206">
        <v>0.31</v>
      </c>
      <c r="X56" s="206">
        <v>9.23</v>
      </c>
      <c r="Y56" s="206">
        <v>0</v>
      </c>
      <c r="Z56" s="206">
        <v>15.3</v>
      </c>
      <c r="AA56" s="206">
        <v>11.89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87.46</v>
      </c>
      <c r="L57" s="206">
        <v>25.09</v>
      </c>
      <c r="M57" s="206">
        <v>0</v>
      </c>
      <c r="N57" s="206">
        <v>1.0900000000000001</v>
      </c>
      <c r="O57" s="206">
        <v>1.82</v>
      </c>
      <c r="P57" s="206">
        <v>1.85</v>
      </c>
      <c r="Q57" s="206">
        <v>5.48</v>
      </c>
      <c r="R57" s="206">
        <v>0.39</v>
      </c>
      <c r="S57" s="206">
        <v>3.6</v>
      </c>
      <c r="T57" s="206">
        <v>0</v>
      </c>
      <c r="U57" s="206">
        <v>10.119999999999999</v>
      </c>
      <c r="V57" s="206">
        <v>0.11</v>
      </c>
      <c r="W57" s="206">
        <v>0.31</v>
      </c>
      <c r="X57" s="206">
        <v>9.23</v>
      </c>
      <c r="Y57" s="206">
        <v>0</v>
      </c>
      <c r="Z57" s="206">
        <v>15.3</v>
      </c>
      <c r="AA57" s="206">
        <v>11.89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79.94</v>
      </c>
      <c r="L58" s="206">
        <v>25.09</v>
      </c>
      <c r="M58" s="206">
        <v>0</v>
      </c>
      <c r="N58" s="206">
        <v>1.0900000000000001</v>
      </c>
      <c r="O58" s="206">
        <v>1.82</v>
      </c>
      <c r="P58" s="206">
        <v>1.85</v>
      </c>
      <c r="Q58" s="206">
        <v>5.48</v>
      </c>
      <c r="R58" s="206">
        <v>0.39</v>
      </c>
      <c r="S58" s="206">
        <v>3.6</v>
      </c>
      <c r="T58" s="206">
        <v>0</v>
      </c>
      <c r="U58" s="206">
        <v>10.119999999999999</v>
      </c>
      <c r="V58" s="206">
        <v>0.11</v>
      </c>
      <c r="W58" s="206">
        <v>0.31</v>
      </c>
      <c r="X58" s="206">
        <v>9.23</v>
      </c>
      <c r="Y58" s="206">
        <v>0</v>
      </c>
      <c r="Z58" s="206">
        <v>15.3</v>
      </c>
      <c r="AA58" s="206">
        <v>11.89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90.29</v>
      </c>
      <c r="L59" s="206">
        <v>25.09</v>
      </c>
      <c r="M59" s="206">
        <v>0</v>
      </c>
      <c r="N59" s="206">
        <v>1.0900000000000001</v>
      </c>
      <c r="O59" s="206">
        <v>1.82</v>
      </c>
      <c r="P59" s="206">
        <v>1.85</v>
      </c>
      <c r="Q59" s="206">
        <v>5.48</v>
      </c>
      <c r="R59" s="206">
        <v>0.39</v>
      </c>
      <c r="S59" s="206">
        <v>3.6</v>
      </c>
      <c r="T59" s="206">
        <v>0</v>
      </c>
      <c r="U59" s="206">
        <v>10.119999999999999</v>
      </c>
      <c r="V59" s="206">
        <v>0.11</v>
      </c>
      <c r="W59" s="206">
        <v>0.31</v>
      </c>
      <c r="X59" s="206">
        <v>9.23</v>
      </c>
      <c r="Y59" s="206">
        <v>0</v>
      </c>
      <c r="Z59" s="206">
        <v>15.3</v>
      </c>
      <c r="AA59" s="206">
        <v>11.89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90.29</v>
      </c>
      <c r="L60" s="206">
        <v>25.09</v>
      </c>
      <c r="M60" s="206">
        <v>0</v>
      </c>
      <c r="N60" s="206">
        <v>1.0900000000000001</v>
      </c>
      <c r="O60" s="206">
        <v>1.82</v>
      </c>
      <c r="P60" s="206">
        <v>1.85</v>
      </c>
      <c r="Q60" s="206">
        <v>5.48</v>
      </c>
      <c r="R60" s="206">
        <v>0.39</v>
      </c>
      <c r="S60" s="206">
        <v>3.6</v>
      </c>
      <c r="T60" s="206">
        <v>0</v>
      </c>
      <c r="U60" s="206">
        <v>10.119999999999999</v>
      </c>
      <c r="V60" s="206">
        <v>0.11</v>
      </c>
      <c r="W60" s="206">
        <v>0.31</v>
      </c>
      <c r="X60" s="206">
        <v>9.23</v>
      </c>
      <c r="Y60" s="206">
        <v>0</v>
      </c>
      <c r="Z60" s="206">
        <v>15.3</v>
      </c>
      <c r="AA60" s="206">
        <v>11.89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90.16</v>
      </c>
      <c r="L61" s="206">
        <v>25.09</v>
      </c>
      <c r="M61" s="206">
        <v>0</v>
      </c>
      <c r="N61" s="206">
        <v>1.0900000000000001</v>
      </c>
      <c r="O61" s="206">
        <v>1.82</v>
      </c>
      <c r="P61" s="206">
        <v>1.85</v>
      </c>
      <c r="Q61" s="206">
        <v>5.48</v>
      </c>
      <c r="R61" s="206">
        <v>0.39</v>
      </c>
      <c r="S61" s="206">
        <v>3.6</v>
      </c>
      <c r="T61" s="206">
        <v>0</v>
      </c>
      <c r="U61" s="206">
        <v>10.119999999999999</v>
      </c>
      <c r="V61" s="206">
        <v>0.11</v>
      </c>
      <c r="W61" s="206">
        <v>0.31</v>
      </c>
      <c r="X61" s="206">
        <v>9.23</v>
      </c>
      <c r="Y61" s="206">
        <v>0</v>
      </c>
      <c r="Z61" s="206">
        <v>15.27</v>
      </c>
      <c r="AA61" s="206">
        <v>11.87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90.16</v>
      </c>
      <c r="L62" s="206">
        <v>25.09</v>
      </c>
      <c r="M62" s="206">
        <v>0</v>
      </c>
      <c r="N62" s="206">
        <v>1.0900000000000001</v>
      </c>
      <c r="O62" s="206">
        <v>1.82</v>
      </c>
      <c r="P62" s="206">
        <v>1.85</v>
      </c>
      <c r="Q62" s="206">
        <v>5.48</v>
      </c>
      <c r="R62" s="206">
        <v>0.39</v>
      </c>
      <c r="S62" s="206">
        <v>3.6</v>
      </c>
      <c r="T62" s="206">
        <v>0</v>
      </c>
      <c r="U62" s="206">
        <v>10.119999999999999</v>
      </c>
      <c r="V62" s="206">
        <v>0.11</v>
      </c>
      <c r="W62" s="206">
        <v>0.31</v>
      </c>
      <c r="X62" s="206">
        <v>9.23</v>
      </c>
      <c r="Y62" s="206">
        <v>0</v>
      </c>
      <c r="Z62" s="206">
        <v>15.27</v>
      </c>
      <c r="AA62" s="206">
        <v>11.87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90.16</v>
      </c>
      <c r="L63" s="206">
        <v>25.09</v>
      </c>
      <c r="M63" s="206">
        <v>0</v>
      </c>
      <c r="N63" s="206">
        <v>1.0900000000000001</v>
      </c>
      <c r="O63" s="206">
        <v>1.82</v>
      </c>
      <c r="P63" s="206">
        <v>1.85</v>
      </c>
      <c r="Q63" s="206">
        <v>5.48</v>
      </c>
      <c r="R63" s="206">
        <v>1.67</v>
      </c>
      <c r="S63" s="206">
        <v>3.6</v>
      </c>
      <c r="T63" s="206">
        <v>0</v>
      </c>
      <c r="U63" s="206">
        <v>10.119999999999999</v>
      </c>
      <c r="V63" s="206">
        <v>0.45</v>
      </c>
      <c r="W63" s="206">
        <v>0.31</v>
      </c>
      <c r="X63" s="206">
        <v>10.83</v>
      </c>
      <c r="Y63" s="206">
        <v>0</v>
      </c>
      <c r="Z63" s="206">
        <v>5.92</v>
      </c>
      <c r="AA63" s="206">
        <v>11.87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90.38</v>
      </c>
      <c r="L64" s="206">
        <v>25.09</v>
      </c>
      <c r="M64" s="206">
        <v>0</v>
      </c>
      <c r="N64" s="206">
        <v>1.0900000000000001</v>
      </c>
      <c r="O64" s="206">
        <v>1.82</v>
      </c>
      <c r="P64" s="206">
        <v>1.85</v>
      </c>
      <c r="Q64" s="206">
        <v>5.48</v>
      </c>
      <c r="R64" s="206">
        <v>0.39</v>
      </c>
      <c r="S64" s="206">
        <v>3.6</v>
      </c>
      <c r="T64" s="206">
        <v>0</v>
      </c>
      <c r="U64" s="206">
        <v>10.119999999999999</v>
      </c>
      <c r="V64" s="206">
        <v>0.11</v>
      </c>
      <c r="W64" s="206">
        <v>0.31</v>
      </c>
      <c r="X64" s="206">
        <v>9.24</v>
      </c>
      <c r="Y64" s="206">
        <v>0</v>
      </c>
      <c r="Z64" s="206">
        <v>1.3</v>
      </c>
      <c r="AA64" s="206">
        <v>11.87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90.38</v>
      </c>
      <c r="L65" s="206">
        <v>25.09</v>
      </c>
      <c r="M65" s="206">
        <v>0</v>
      </c>
      <c r="N65" s="206">
        <v>1.0900000000000001</v>
      </c>
      <c r="O65" s="206">
        <v>1.82</v>
      </c>
      <c r="P65" s="206">
        <v>1.85</v>
      </c>
      <c r="Q65" s="206">
        <v>5.48</v>
      </c>
      <c r="R65" s="206">
        <v>0.39</v>
      </c>
      <c r="S65" s="206">
        <v>3.6</v>
      </c>
      <c r="T65" s="206">
        <v>0</v>
      </c>
      <c r="U65" s="206">
        <v>10.119999999999999</v>
      </c>
      <c r="V65" s="206">
        <v>0.11</v>
      </c>
      <c r="W65" s="206">
        <v>0.86</v>
      </c>
      <c r="X65" s="206">
        <v>9.24</v>
      </c>
      <c r="Y65" s="206">
        <v>0</v>
      </c>
      <c r="Z65" s="206">
        <v>1.3</v>
      </c>
      <c r="AA65" s="206">
        <v>11.87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90.38</v>
      </c>
      <c r="L66" s="206">
        <v>25.09</v>
      </c>
      <c r="M66" s="206">
        <v>0</v>
      </c>
      <c r="N66" s="206">
        <v>1.0900000000000001</v>
      </c>
      <c r="O66" s="206">
        <v>1.82</v>
      </c>
      <c r="P66" s="206">
        <v>1.85</v>
      </c>
      <c r="Q66" s="206">
        <v>5.48</v>
      </c>
      <c r="R66" s="206">
        <v>0.39</v>
      </c>
      <c r="S66" s="206">
        <v>3.6</v>
      </c>
      <c r="T66" s="206">
        <v>0</v>
      </c>
      <c r="U66" s="206">
        <v>10.119999999999999</v>
      </c>
      <c r="V66" s="206">
        <v>0.11</v>
      </c>
      <c r="W66" s="206">
        <v>0.86</v>
      </c>
      <c r="X66" s="206">
        <v>9.24</v>
      </c>
      <c r="Y66" s="206">
        <v>0</v>
      </c>
      <c r="Z66" s="206">
        <v>1.3</v>
      </c>
      <c r="AA66" s="206">
        <v>0.87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80.510000000000005</v>
      </c>
      <c r="L67" s="206">
        <v>25.09</v>
      </c>
      <c r="M67" s="206">
        <v>0</v>
      </c>
      <c r="N67" s="206">
        <v>1.0900000000000001</v>
      </c>
      <c r="O67" s="206">
        <v>1.82</v>
      </c>
      <c r="P67" s="206">
        <v>1.85</v>
      </c>
      <c r="Q67" s="206">
        <v>5.48</v>
      </c>
      <c r="R67" s="206">
        <v>0.39</v>
      </c>
      <c r="S67" s="206">
        <v>3.6</v>
      </c>
      <c r="T67" s="206">
        <v>0</v>
      </c>
      <c r="U67" s="206">
        <v>10.119999999999999</v>
      </c>
      <c r="V67" s="206">
        <v>0.11</v>
      </c>
      <c r="W67" s="206">
        <v>1.03</v>
      </c>
      <c r="X67" s="206">
        <v>9.24</v>
      </c>
      <c r="Y67" s="206">
        <v>0</v>
      </c>
      <c r="Z67" s="206">
        <v>1.3</v>
      </c>
      <c r="AA67" s="206">
        <v>0.87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64.48</v>
      </c>
      <c r="L68" s="206">
        <v>25.09</v>
      </c>
      <c r="M68" s="206">
        <v>0</v>
      </c>
      <c r="N68" s="206">
        <v>1.0900000000000001</v>
      </c>
      <c r="O68" s="206">
        <v>1.82</v>
      </c>
      <c r="P68" s="206">
        <v>1.85</v>
      </c>
      <c r="Q68" s="206">
        <v>5.48</v>
      </c>
      <c r="R68" s="206">
        <v>0.39</v>
      </c>
      <c r="S68" s="206">
        <v>0.24</v>
      </c>
      <c r="T68" s="206">
        <v>0</v>
      </c>
      <c r="U68" s="206">
        <v>10.119999999999999</v>
      </c>
      <c r="V68" s="206">
        <v>0.11</v>
      </c>
      <c r="W68" s="206">
        <v>1.03</v>
      </c>
      <c r="X68" s="206">
        <v>9.24</v>
      </c>
      <c r="Y68" s="206">
        <v>0</v>
      </c>
      <c r="Z68" s="206">
        <v>1.3</v>
      </c>
      <c r="AA68" s="206">
        <v>0.84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44.44</v>
      </c>
      <c r="L69" s="206">
        <v>25.36</v>
      </c>
      <c r="M69" s="206">
        <v>0</v>
      </c>
      <c r="N69" s="206">
        <v>1.0900000000000001</v>
      </c>
      <c r="O69" s="206">
        <v>1.82</v>
      </c>
      <c r="P69" s="206">
        <v>1.85</v>
      </c>
      <c r="Q69" s="206">
        <v>5.48</v>
      </c>
      <c r="R69" s="206">
        <v>0.39</v>
      </c>
      <c r="S69" s="206">
        <v>0.24</v>
      </c>
      <c r="T69" s="206">
        <v>0</v>
      </c>
      <c r="U69" s="206">
        <v>10.119999999999999</v>
      </c>
      <c r="V69" s="206">
        <v>0.11</v>
      </c>
      <c r="W69" s="206">
        <v>1.03</v>
      </c>
      <c r="X69" s="206">
        <v>9.24</v>
      </c>
      <c r="Y69" s="206">
        <v>0</v>
      </c>
      <c r="Z69" s="206">
        <v>1.3</v>
      </c>
      <c r="AA69" s="206">
        <v>0.84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10.56</v>
      </c>
      <c r="L70" s="206">
        <v>25.36</v>
      </c>
      <c r="M70" s="206">
        <v>0</v>
      </c>
      <c r="N70" s="206">
        <v>1.0900000000000001</v>
      </c>
      <c r="O70" s="206">
        <v>1.82</v>
      </c>
      <c r="P70" s="206">
        <v>1.85</v>
      </c>
      <c r="Q70" s="206">
        <v>5.48</v>
      </c>
      <c r="R70" s="206">
        <v>0.39</v>
      </c>
      <c r="S70" s="206">
        <v>0.24</v>
      </c>
      <c r="T70" s="206">
        <v>0</v>
      </c>
      <c r="U70" s="206">
        <v>10.119999999999999</v>
      </c>
      <c r="V70" s="206">
        <v>0.11</v>
      </c>
      <c r="W70" s="206">
        <v>1.03</v>
      </c>
      <c r="X70" s="206">
        <v>9.24</v>
      </c>
      <c r="Y70" s="206">
        <v>0</v>
      </c>
      <c r="Z70" s="206">
        <v>1.3</v>
      </c>
      <c r="AA70" s="206">
        <v>0.84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6.04</v>
      </c>
      <c r="L71" s="206">
        <v>1.6</v>
      </c>
      <c r="M71" s="206">
        <v>0</v>
      </c>
      <c r="N71" s="206">
        <v>1.0900000000000001</v>
      </c>
      <c r="O71" s="206">
        <v>1.82</v>
      </c>
      <c r="P71" s="206">
        <v>1.85</v>
      </c>
      <c r="Q71" s="206">
        <v>5.48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0.11</v>
      </c>
      <c r="W71" s="206">
        <v>0.91</v>
      </c>
      <c r="X71" s="206">
        <v>9.24</v>
      </c>
      <c r="Y71" s="206">
        <v>0</v>
      </c>
      <c r="Z71" s="206">
        <v>1.3</v>
      </c>
      <c r="AA71" s="206">
        <v>0.84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6.04</v>
      </c>
      <c r="L72" s="206">
        <v>1.6</v>
      </c>
      <c r="M72" s="206">
        <v>0</v>
      </c>
      <c r="N72" s="206">
        <v>1.0900000000000001</v>
      </c>
      <c r="O72" s="206">
        <v>1.82</v>
      </c>
      <c r="P72" s="206">
        <v>1.85</v>
      </c>
      <c r="Q72" s="206">
        <v>5.48</v>
      </c>
      <c r="R72" s="206">
        <v>0.39</v>
      </c>
      <c r="S72" s="206">
        <v>0.24</v>
      </c>
      <c r="T72" s="206">
        <v>0</v>
      </c>
      <c r="U72" s="206">
        <v>10.119999999999999</v>
      </c>
      <c r="V72" s="206">
        <v>0.11</v>
      </c>
      <c r="W72" s="206">
        <v>1.54</v>
      </c>
      <c r="X72" s="206">
        <v>9.24</v>
      </c>
      <c r="Y72" s="206">
        <v>0</v>
      </c>
      <c r="Z72" s="206">
        <v>1.3</v>
      </c>
      <c r="AA72" s="206">
        <v>0.84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6.04</v>
      </c>
      <c r="L73" s="206">
        <v>1.6</v>
      </c>
      <c r="M73" s="206">
        <v>0</v>
      </c>
      <c r="N73" s="206">
        <v>1.0900000000000001</v>
      </c>
      <c r="O73" s="206">
        <v>1.82</v>
      </c>
      <c r="P73" s="206">
        <v>1.85</v>
      </c>
      <c r="Q73" s="206">
        <v>5.48</v>
      </c>
      <c r="R73" s="206">
        <v>0.39</v>
      </c>
      <c r="S73" s="206">
        <v>0.24</v>
      </c>
      <c r="T73" s="206">
        <v>0</v>
      </c>
      <c r="U73" s="206">
        <v>10.119999999999999</v>
      </c>
      <c r="V73" s="206">
        <v>0.11</v>
      </c>
      <c r="W73" s="206">
        <v>1.54</v>
      </c>
      <c r="X73" s="206">
        <v>9.24</v>
      </c>
      <c r="Y73" s="206">
        <v>0</v>
      </c>
      <c r="Z73" s="206">
        <v>1.3</v>
      </c>
      <c r="AA73" s="206">
        <v>0.84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6.04</v>
      </c>
      <c r="L74" s="206">
        <v>1.6</v>
      </c>
      <c r="M74" s="206">
        <v>0</v>
      </c>
      <c r="N74" s="206">
        <v>1.0900000000000001</v>
      </c>
      <c r="O74" s="206">
        <v>1.82</v>
      </c>
      <c r="P74" s="206">
        <v>1.85</v>
      </c>
      <c r="Q74" s="206">
        <v>5.48</v>
      </c>
      <c r="R74" s="206">
        <v>0.39</v>
      </c>
      <c r="S74" s="206">
        <v>0.24</v>
      </c>
      <c r="T74" s="206">
        <v>0</v>
      </c>
      <c r="U74" s="206">
        <v>10.119999999999999</v>
      </c>
      <c r="V74" s="206">
        <v>0.11</v>
      </c>
      <c r="W74" s="206">
        <v>1.54</v>
      </c>
      <c r="X74" s="206">
        <v>9.24</v>
      </c>
      <c r="Y74" s="206">
        <v>0</v>
      </c>
      <c r="Z74" s="206">
        <v>1.3</v>
      </c>
      <c r="AA74" s="206">
        <v>0.84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6.04</v>
      </c>
      <c r="L75" s="206">
        <v>1.6</v>
      </c>
      <c r="M75" s="206">
        <v>0</v>
      </c>
      <c r="N75" s="206">
        <v>1.0900000000000001</v>
      </c>
      <c r="O75" s="206">
        <v>1.82</v>
      </c>
      <c r="P75" s="206">
        <v>1.85</v>
      </c>
      <c r="Q75" s="206">
        <v>5.48</v>
      </c>
      <c r="R75" s="206">
        <v>0.39</v>
      </c>
      <c r="S75" s="206">
        <v>0.24</v>
      </c>
      <c r="T75" s="206">
        <v>0</v>
      </c>
      <c r="U75" s="206">
        <v>10.119999999999999</v>
      </c>
      <c r="V75" s="206">
        <v>0.11</v>
      </c>
      <c r="W75" s="206">
        <v>1.54</v>
      </c>
      <c r="X75" s="206">
        <v>9.24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6.04</v>
      </c>
      <c r="L76" s="206">
        <v>1.6</v>
      </c>
      <c r="M76" s="206">
        <v>0</v>
      </c>
      <c r="N76" s="206">
        <v>1.0900000000000001</v>
      </c>
      <c r="O76" s="206">
        <v>1.82</v>
      </c>
      <c r="P76" s="206">
        <v>1.85</v>
      </c>
      <c r="Q76" s="206">
        <v>5.48</v>
      </c>
      <c r="R76" s="206">
        <v>0.39</v>
      </c>
      <c r="S76" s="206">
        <v>0.24</v>
      </c>
      <c r="T76" s="206">
        <v>0</v>
      </c>
      <c r="U76" s="206">
        <v>10.119999999999999</v>
      </c>
      <c r="V76" s="206">
        <v>0.11</v>
      </c>
      <c r="W76" s="206">
        <v>1.54</v>
      </c>
      <c r="X76" s="206">
        <v>9.24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6.04</v>
      </c>
      <c r="L77" s="206">
        <v>1.6</v>
      </c>
      <c r="M77" s="206">
        <v>0</v>
      </c>
      <c r="N77" s="206">
        <v>1.0900000000000001</v>
      </c>
      <c r="O77" s="206">
        <v>1.82</v>
      </c>
      <c r="P77" s="206">
        <v>1.85</v>
      </c>
      <c r="Q77" s="206">
        <v>5.48</v>
      </c>
      <c r="R77" s="206">
        <v>0.39</v>
      </c>
      <c r="S77" s="206">
        <v>0.24</v>
      </c>
      <c r="T77" s="206">
        <v>0</v>
      </c>
      <c r="U77" s="206">
        <v>10.119999999999999</v>
      </c>
      <c r="V77" s="206">
        <v>0.11</v>
      </c>
      <c r="W77" s="206">
        <v>1.54</v>
      </c>
      <c r="X77" s="206">
        <v>9.24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6.04</v>
      </c>
      <c r="L78" s="206">
        <v>1.6</v>
      </c>
      <c r="M78" s="206">
        <v>0</v>
      </c>
      <c r="N78" s="206">
        <v>1.0900000000000001</v>
      </c>
      <c r="O78" s="206">
        <v>1.82</v>
      </c>
      <c r="P78" s="206">
        <v>1.85</v>
      </c>
      <c r="Q78" s="206">
        <v>5.48</v>
      </c>
      <c r="R78" s="206">
        <v>0.39</v>
      </c>
      <c r="S78" s="206">
        <v>0.24</v>
      </c>
      <c r="T78" s="206">
        <v>0</v>
      </c>
      <c r="U78" s="206">
        <v>10.119999999999999</v>
      </c>
      <c r="V78" s="206">
        <v>0.11</v>
      </c>
      <c r="W78" s="206">
        <v>1.54</v>
      </c>
      <c r="X78" s="206">
        <v>9.24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6.04</v>
      </c>
      <c r="L79" s="206">
        <v>1.6</v>
      </c>
      <c r="M79" s="206">
        <v>0</v>
      </c>
      <c r="N79" s="206">
        <v>1.0900000000000001</v>
      </c>
      <c r="O79" s="206">
        <v>1.82</v>
      </c>
      <c r="P79" s="206">
        <v>1.85</v>
      </c>
      <c r="Q79" s="206">
        <v>5.48</v>
      </c>
      <c r="R79" s="206">
        <v>0.39</v>
      </c>
      <c r="S79" s="206">
        <v>0.24</v>
      </c>
      <c r="T79" s="206">
        <v>0</v>
      </c>
      <c r="U79" s="206">
        <v>10.119999999999999</v>
      </c>
      <c r="V79" s="206">
        <v>0.11</v>
      </c>
      <c r="W79" s="206">
        <v>3.1</v>
      </c>
      <c r="X79" s="206">
        <v>9.24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6.04</v>
      </c>
      <c r="L80" s="206">
        <v>1.6</v>
      </c>
      <c r="M80" s="206">
        <v>0</v>
      </c>
      <c r="N80" s="206">
        <v>1.0900000000000001</v>
      </c>
      <c r="O80" s="206">
        <v>1.82</v>
      </c>
      <c r="P80" s="206">
        <v>1.85</v>
      </c>
      <c r="Q80" s="206">
        <v>5.48</v>
      </c>
      <c r="R80" s="206">
        <v>0.39</v>
      </c>
      <c r="S80" s="206">
        <v>0.24</v>
      </c>
      <c r="T80" s="206">
        <v>0</v>
      </c>
      <c r="U80" s="206">
        <v>10.119999999999999</v>
      </c>
      <c r="V80" s="206">
        <v>0.11</v>
      </c>
      <c r="W80" s="206">
        <v>3.1</v>
      </c>
      <c r="X80" s="206">
        <v>9.24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6.04</v>
      </c>
      <c r="L81" s="206">
        <v>1.6</v>
      </c>
      <c r="M81" s="206">
        <v>0</v>
      </c>
      <c r="N81" s="206">
        <v>1.0900000000000001</v>
      </c>
      <c r="O81" s="206">
        <v>1.82</v>
      </c>
      <c r="P81" s="206">
        <v>1.85</v>
      </c>
      <c r="Q81" s="206">
        <v>5.48</v>
      </c>
      <c r="R81" s="206">
        <v>0.39</v>
      </c>
      <c r="S81" s="206">
        <v>0.24</v>
      </c>
      <c r="T81" s="206">
        <v>0</v>
      </c>
      <c r="U81" s="206">
        <v>10.119999999999999</v>
      </c>
      <c r="V81" s="206">
        <v>0.11</v>
      </c>
      <c r="W81" s="206">
        <v>3.1</v>
      </c>
      <c r="X81" s="206">
        <v>9.24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6.04</v>
      </c>
      <c r="L82" s="206">
        <v>1.6</v>
      </c>
      <c r="M82" s="206">
        <v>0</v>
      </c>
      <c r="N82" s="206">
        <v>1.0900000000000001</v>
      </c>
      <c r="O82" s="206">
        <v>1.82</v>
      </c>
      <c r="P82" s="206">
        <v>1.85</v>
      </c>
      <c r="Q82" s="206">
        <v>5.48</v>
      </c>
      <c r="R82" s="206">
        <v>0.39</v>
      </c>
      <c r="S82" s="206">
        <v>0.24</v>
      </c>
      <c r="T82" s="206">
        <v>0</v>
      </c>
      <c r="U82" s="206">
        <v>10.119999999999999</v>
      </c>
      <c r="V82" s="206">
        <v>0.11</v>
      </c>
      <c r="W82" s="206">
        <v>3.1</v>
      </c>
      <c r="X82" s="206">
        <v>9.24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6.35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6.04</v>
      </c>
      <c r="L83" s="206">
        <v>1.6</v>
      </c>
      <c r="M83" s="206">
        <v>0</v>
      </c>
      <c r="N83" s="206">
        <v>1.0900000000000001</v>
      </c>
      <c r="O83" s="206">
        <v>1.82</v>
      </c>
      <c r="P83" s="206">
        <v>1.85</v>
      </c>
      <c r="Q83" s="206">
        <v>5.48</v>
      </c>
      <c r="R83" s="206">
        <v>0.39</v>
      </c>
      <c r="S83" s="206">
        <v>0.24</v>
      </c>
      <c r="T83" s="206">
        <v>0</v>
      </c>
      <c r="U83" s="206">
        <v>10.119999999999999</v>
      </c>
      <c r="V83" s="206">
        <v>0.11</v>
      </c>
      <c r="W83" s="206">
        <v>1.54</v>
      </c>
      <c r="X83" s="206">
        <v>9.24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6.35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6.04</v>
      </c>
      <c r="L84" s="206">
        <v>1.6</v>
      </c>
      <c r="M84" s="206">
        <v>0</v>
      </c>
      <c r="N84" s="206">
        <v>1.0900000000000001</v>
      </c>
      <c r="O84" s="206">
        <v>1.82</v>
      </c>
      <c r="P84" s="206">
        <v>1.85</v>
      </c>
      <c r="Q84" s="206">
        <v>5.48</v>
      </c>
      <c r="R84" s="206">
        <v>0.39</v>
      </c>
      <c r="S84" s="206">
        <v>0.24</v>
      </c>
      <c r="T84" s="206">
        <v>0</v>
      </c>
      <c r="U84" s="206">
        <v>10.119999999999999</v>
      </c>
      <c r="V84" s="206">
        <v>0.11</v>
      </c>
      <c r="W84" s="206">
        <v>1.54</v>
      </c>
      <c r="X84" s="206">
        <v>9.24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6.35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6.04</v>
      </c>
      <c r="L85" s="206">
        <v>1.6</v>
      </c>
      <c r="M85" s="206">
        <v>0</v>
      </c>
      <c r="N85" s="206">
        <v>1.0900000000000001</v>
      </c>
      <c r="O85" s="206">
        <v>1.82</v>
      </c>
      <c r="P85" s="206">
        <v>1.85</v>
      </c>
      <c r="Q85" s="206">
        <v>5.48</v>
      </c>
      <c r="R85" s="206">
        <v>0.39</v>
      </c>
      <c r="S85" s="206">
        <v>0.24</v>
      </c>
      <c r="T85" s="206">
        <v>0</v>
      </c>
      <c r="U85" s="206">
        <v>10.119999999999999</v>
      </c>
      <c r="V85" s="206">
        <v>0.11</v>
      </c>
      <c r="W85" s="206">
        <v>1.54</v>
      </c>
      <c r="X85" s="206">
        <v>9.24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6.35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1.6</v>
      </c>
      <c r="M86" s="206">
        <v>0</v>
      </c>
      <c r="N86" s="206">
        <v>1.0900000000000001</v>
      </c>
      <c r="O86" s="206">
        <v>1.82</v>
      </c>
      <c r="P86" s="206">
        <v>1.85</v>
      </c>
      <c r="Q86" s="206">
        <v>5.48</v>
      </c>
      <c r="R86" s="206">
        <v>0.39</v>
      </c>
      <c r="S86" s="206">
        <v>0.24</v>
      </c>
      <c r="T86" s="206">
        <v>0</v>
      </c>
      <c r="U86" s="206">
        <v>10.119999999999999</v>
      </c>
      <c r="V86" s="206">
        <v>0.11</v>
      </c>
      <c r="W86" s="206">
        <v>1.54</v>
      </c>
      <c r="X86" s="206">
        <v>9.24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6.35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6.04</v>
      </c>
      <c r="L87" s="206">
        <v>1.6</v>
      </c>
      <c r="M87" s="206">
        <v>0</v>
      </c>
      <c r="N87" s="206">
        <v>1.0900000000000001</v>
      </c>
      <c r="O87" s="206">
        <v>1.82</v>
      </c>
      <c r="P87" s="206">
        <v>1.85</v>
      </c>
      <c r="Q87" s="206">
        <v>5.48</v>
      </c>
      <c r="R87" s="206">
        <v>0.39</v>
      </c>
      <c r="S87" s="206">
        <v>0.24</v>
      </c>
      <c r="T87" s="206">
        <v>0</v>
      </c>
      <c r="U87" s="206">
        <v>10.119999999999999</v>
      </c>
      <c r="V87" s="206">
        <v>0.11</v>
      </c>
      <c r="W87" s="206">
        <v>1.54</v>
      </c>
      <c r="X87" s="206">
        <v>9.24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6.35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1.6</v>
      </c>
      <c r="M88" s="206">
        <v>0</v>
      </c>
      <c r="N88" s="206">
        <v>1.0900000000000001</v>
      </c>
      <c r="O88" s="206">
        <v>1.82</v>
      </c>
      <c r="P88" s="206">
        <v>1.85</v>
      </c>
      <c r="Q88" s="206">
        <v>5.48</v>
      </c>
      <c r="R88" s="206">
        <v>0.39</v>
      </c>
      <c r="S88" s="206">
        <v>0.24</v>
      </c>
      <c r="T88" s="206">
        <v>0</v>
      </c>
      <c r="U88" s="206">
        <v>10.119999999999999</v>
      </c>
      <c r="V88" s="206">
        <v>0.11</v>
      </c>
      <c r="W88" s="206">
        <v>1.54</v>
      </c>
      <c r="X88" s="206">
        <v>9.24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6.35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6.04</v>
      </c>
      <c r="L89" s="206">
        <v>1.6</v>
      </c>
      <c r="M89" s="206">
        <v>0</v>
      </c>
      <c r="N89" s="206">
        <v>1.0900000000000001</v>
      </c>
      <c r="O89" s="206">
        <v>1.82</v>
      </c>
      <c r="P89" s="206">
        <v>1.85</v>
      </c>
      <c r="Q89" s="206">
        <v>5.48</v>
      </c>
      <c r="R89" s="206">
        <v>0.39</v>
      </c>
      <c r="S89" s="206">
        <v>0.24</v>
      </c>
      <c r="T89" s="206">
        <v>0</v>
      </c>
      <c r="U89" s="206">
        <v>10.119999999999999</v>
      </c>
      <c r="V89" s="206">
        <v>0.11</v>
      </c>
      <c r="W89" s="206">
        <v>1.54</v>
      </c>
      <c r="X89" s="206">
        <v>9.24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6.35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6.04</v>
      </c>
      <c r="L90" s="206">
        <v>1.6</v>
      </c>
      <c r="M90" s="206">
        <v>0</v>
      </c>
      <c r="N90" s="206">
        <v>1.0900000000000001</v>
      </c>
      <c r="O90" s="206">
        <v>1.82</v>
      </c>
      <c r="P90" s="206">
        <v>1.85</v>
      </c>
      <c r="Q90" s="206">
        <v>5.48</v>
      </c>
      <c r="R90" s="206">
        <v>0.39</v>
      </c>
      <c r="S90" s="206">
        <v>0.24</v>
      </c>
      <c r="T90" s="206">
        <v>0</v>
      </c>
      <c r="U90" s="206">
        <v>10.119999999999999</v>
      </c>
      <c r="V90" s="206">
        <v>0.11</v>
      </c>
      <c r="W90" s="206">
        <v>1.54</v>
      </c>
      <c r="X90" s="206">
        <v>9.24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6.35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6.04</v>
      </c>
      <c r="L91" s="206">
        <v>1.6</v>
      </c>
      <c r="M91" s="206">
        <v>0</v>
      </c>
      <c r="N91" s="206">
        <v>1.0900000000000001</v>
      </c>
      <c r="O91" s="206">
        <v>1.82</v>
      </c>
      <c r="P91" s="206">
        <v>1.85</v>
      </c>
      <c r="Q91" s="206">
        <v>5.48</v>
      </c>
      <c r="R91" s="206">
        <v>0.39</v>
      </c>
      <c r="S91" s="206">
        <v>0.24</v>
      </c>
      <c r="T91" s="206">
        <v>0</v>
      </c>
      <c r="U91" s="206">
        <v>10.119999999999999</v>
      </c>
      <c r="V91" s="206">
        <v>0.11</v>
      </c>
      <c r="W91" s="206">
        <v>1.64</v>
      </c>
      <c r="X91" s="206">
        <v>9.24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6.35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6.04</v>
      </c>
      <c r="L92" s="206">
        <v>1.6</v>
      </c>
      <c r="M92" s="206">
        <v>0</v>
      </c>
      <c r="N92" s="206">
        <v>1.0900000000000001</v>
      </c>
      <c r="O92" s="206">
        <v>1.82</v>
      </c>
      <c r="P92" s="206">
        <v>1.85</v>
      </c>
      <c r="Q92" s="206">
        <v>5.48</v>
      </c>
      <c r="R92" s="206">
        <v>0.39</v>
      </c>
      <c r="S92" s="206">
        <v>0.24</v>
      </c>
      <c r="T92" s="206">
        <v>0</v>
      </c>
      <c r="U92" s="206">
        <v>10.119999999999999</v>
      </c>
      <c r="V92" s="206">
        <v>0.11</v>
      </c>
      <c r="W92" s="206">
        <v>1.64</v>
      </c>
      <c r="X92" s="206">
        <v>9.24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6.35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6.04</v>
      </c>
      <c r="L93" s="206">
        <v>1.6</v>
      </c>
      <c r="M93" s="206">
        <v>0</v>
      </c>
      <c r="N93" s="206">
        <v>1.0900000000000001</v>
      </c>
      <c r="O93" s="206">
        <v>1.82</v>
      </c>
      <c r="P93" s="206">
        <v>1.85</v>
      </c>
      <c r="Q93" s="206">
        <v>5.48</v>
      </c>
      <c r="R93" s="206">
        <v>0.39</v>
      </c>
      <c r="S93" s="206">
        <v>0.24</v>
      </c>
      <c r="T93" s="206">
        <v>0</v>
      </c>
      <c r="U93" s="206">
        <v>10.119999999999999</v>
      </c>
      <c r="V93" s="206">
        <v>0.11</v>
      </c>
      <c r="W93" s="206">
        <v>3.1</v>
      </c>
      <c r="X93" s="206">
        <v>9.24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6.35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6.04</v>
      </c>
      <c r="L94" s="206">
        <v>1.6</v>
      </c>
      <c r="M94" s="206">
        <v>0</v>
      </c>
      <c r="N94" s="206">
        <v>1.0900000000000001</v>
      </c>
      <c r="O94" s="206">
        <v>1.82</v>
      </c>
      <c r="P94" s="206">
        <v>1.85</v>
      </c>
      <c r="Q94" s="206">
        <v>5.48</v>
      </c>
      <c r="R94" s="206">
        <v>0.39</v>
      </c>
      <c r="S94" s="206">
        <v>0.24</v>
      </c>
      <c r="T94" s="206">
        <v>0</v>
      </c>
      <c r="U94" s="206">
        <v>10.119999999999999</v>
      </c>
      <c r="V94" s="206">
        <v>0.11</v>
      </c>
      <c r="W94" s="206">
        <v>3.1</v>
      </c>
      <c r="X94" s="206">
        <v>9.24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6.35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6.04</v>
      </c>
      <c r="L95" s="206">
        <v>25.36</v>
      </c>
      <c r="M95" s="206">
        <v>0</v>
      </c>
      <c r="N95" s="206">
        <v>1.0900000000000001</v>
      </c>
      <c r="O95" s="206">
        <v>1.82</v>
      </c>
      <c r="P95" s="206">
        <v>1.85</v>
      </c>
      <c r="Q95" s="206">
        <v>5.48</v>
      </c>
      <c r="R95" s="206">
        <v>0.39</v>
      </c>
      <c r="S95" s="206">
        <v>0.24</v>
      </c>
      <c r="T95" s="206">
        <v>0</v>
      </c>
      <c r="U95" s="206">
        <v>10.119999999999999</v>
      </c>
      <c r="V95" s="206">
        <v>0.11</v>
      </c>
      <c r="W95" s="206">
        <v>3.1</v>
      </c>
      <c r="X95" s="206">
        <v>9.24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6.35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6.04</v>
      </c>
      <c r="L96" s="206">
        <v>25.36</v>
      </c>
      <c r="M96" s="206">
        <v>0</v>
      </c>
      <c r="N96" s="206">
        <v>1.0900000000000001</v>
      </c>
      <c r="O96" s="206">
        <v>1.82</v>
      </c>
      <c r="P96" s="206">
        <v>1.85</v>
      </c>
      <c r="Q96" s="206">
        <v>5.48</v>
      </c>
      <c r="R96" s="206">
        <v>0.39</v>
      </c>
      <c r="S96" s="206">
        <v>0.24</v>
      </c>
      <c r="T96" s="206">
        <v>0</v>
      </c>
      <c r="U96" s="206">
        <v>10.119999999999999</v>
      </c>
      <c r="V96" s="206">
        <v>0.11</v>
      </c>
      <c r="W96" s="206">
        <v>3.1</v>
      </c>
      <c r="X96" s="206">
        <v>5.9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6.35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6.04</v>
      </c>
      <c r="L97" s="206">
        <v>25.36</v>
      </c>
      <c r="M97" s="206">
        <v>0</v>
      </c>
      <c r="N97" s="206">
        <v>1.0900000000000001</v>
      </c>
      <c r="O97" s="206">
        <v>1.82</v>
      </c>
      <c r="P97" s="206">
        <v>1.85</v>
      </c>
      <c r="Q97" s="206">
        <v>5.48</v>
      </c>
      <c r="R97" s="206">
        <v>0.39</v>
      </c>
      <c r="S97" s="206">
        <v>0.24</v>
      </c>
      <c r="T97" s="206">
        <v>0</v>
      </c>
      <c r="U97" s="206">
        <v>10.119999999999999</v>
      </c>
      <c r="V97" s="206">
        <v>0.11</v>
      </c>
      <c r="W97" s="206">
        <v>3.1</v>
      </c>
      <c r="X97" s="206">
        <v>2.4300000000000002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6.35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6.04</v>
      </c>
      <c r="L98" s="206">
        <v>25.36</v>
      </c>
      <c r="M98" s="206">
        <v>0</v>
      </c>
      <c r="N98" s="206">
        <v>1.0900000000000001</v>
      </c>
      <c r="O98" s="206">
        <v>1.82</v>
      </c>
      <c r="P98" s="206">
        <v>1.85</v>
      </c>
      <c r="Q98" s="206">
        <v>5.48</v>
      </c>
      <c r="R98" s="206">
        <v>0.39</v>
      </c>
      <c r="S98" s="206">
        <v>0.24</v>
      </c>
      <c r="T98" s="206">
        <v>0</v>
      </c>
      <c r="U98" s="206">
        <v>10.119999999999999</v>
      </c>
      <c r="V98" s="206">
        <v>0.11</v>
      </c>
      <c r="W98" s="206">
        <v>3.1</v>
      </c>
      <c r="X98" s="206">
        <v>1.38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0.1507400000000004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1.0239749999999994</v>
      </c>
      <c r="L99">
        <f t="shared" si="0"/>
        <v>0.45845249999999893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4.4649999999999947E-2</v>
      </c>
      <c r="Q99">
        <f t="shared" si="0"/>
        <v>0.13152000000000019</v>
      </c>
      <c r="R99">
        <f t="shared" si="0"/>
        <v>3.2477499999999999E-2</v>
      </c>
      <c r="S99">
        <f t="shared" si="0"/>
        <v>3.1447499999999899E-2</v>
      </c>
      <c r="T99">
        <f t="shared" si="0"/>
        <v>0</v>
      </c>
      <c r="U99">
        <f t="shared" si="0"/>
        <v>0.24288000000000007</v>
      </c>
      <c r="V99">
        <f t="shared" si="0"/>
        <v>1.4837499999999993E-2</v>
      </c>
      <c r="W99">
        <f t="shared" si="0"/>
        <v>3.3785000000000003E-2</v>
      </c>
      <c r="X99">
        <f t="shared" si="0"/>
        <v>0.13073500000000002</v>
      </c>
      <c r="Y99">
        <f t="shared" si="0"/>
        <v>0</v>
      </c>
      <c r="Z99">
        <f t="shared" si="0"/>
        <v>0.10788000000000021</v>
      </c>
      <c r="AA99">
        <f t="shared" si="0"/>
        <v>0.10328249999999983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-1.3199999999999979E-2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-1.4399999999999979E-3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0.74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0.05</v>
      </c>
      <c r="M3" s="206">
        <v>0.09</v>
      </c>
      <c r="N3" s="206">
        <v>0.09</v>
      </c>
      <c r="O3" s="206">
        <v>0.1</v>
      </c>
      <c r="P3" s="206">
        <v>0.13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0.74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0.08</v>
      </c>
      <c r="M4" s="206">
        <v>0.09</v>
      </c>
      <c r="N4" s="206">
        <v>0.09</v>
      </c>
      <c r="O4" s="206">
        <v>0.1</v>
      </c>
      <c r="P4" s="206">
        <v>0.13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0.74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0.05</v>
      </c>
      <c r="M5" s="206">
        <v>0.09</v>
      </c>
      <c r="N5" s="206">
        <v>0.09</v>
      </c>
      <c r="O5" s="206">
        <v>0.1</v>
      </c>
      <c r="P5" s="206">
        <v>0.13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0.74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0.05</v>
      </c>
      <c r="M6" s="206">
        <v>0.09</v>
      </c>
      <c r="N6" s="206">
        <v>0.09</v>
      </c>
      <c r="O6" s="206">
        <v>0.1</v>
      </c>
      <c r="P6" s="206">
        <v>0.13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0.74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0.05</v>
      </c>
      <c r="M7" s="206">
        <v>0.09</v>
      </c>
      <c r="N7" s="206">
        <v>0.09</v>
      </c>
      <c r="O7" s="206">
        <v>0.1</v>
      </c>
      <c r="P7" s="206">
        <v>0.13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0.74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0.05</v>
      </c>
      <c r="M8" s="206">
        <v>0.09</v>
      </c>
      <c r="N8" s="206">
        <v>0.09</v>
      </c>
      <c r="O8" s="206">
        <v>0.1</v>
      </c>
      <c r="P8" s="206">
        <v>0.13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0.74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0.05</v>
      </c>
      <c r="M9" s="206">
        <v>0.09</v>
      </c>
      <c r="N9" s="206">
        <v>0.09</v>
      </c>
      <c r="O9" s="206">
        <v>0.1</v>
      </c>
      <c r="P9" s="206">
        <v>0.13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0.74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0.05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0.74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0.05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0.74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0.05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0.38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0.74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0.05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0.74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0.05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0.74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0.05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0.74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0.08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0.74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0.08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0.74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0.08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0.74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0.08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0.74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0.08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0.74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0.74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0.74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0.05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0.74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0.03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0.74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0.03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0.74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0.03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0.73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0.03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0.73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0.03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0.73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0.73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0.73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0.73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0.73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0.73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0.73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0.05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0.73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0.05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0.73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0.05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0.73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0.05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0.73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0.05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0.73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0.05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0.73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0.05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0.73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0.05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0.05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0.05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0.05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0.05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0.05</v>
      </c>
      <c r="M47" s="206">
        <v>0.09</v>
      </c>
      <c r="N47" s="206">
        <v>0.09</v>
      </c>
      <c r="O47" s="206">
        <v>0.1</v>
      </c>
      <c r="P47" s="206">
        <v>0.14000000000000001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0.05</v>
      </c>
      <c r="M48" s="206">
        <v>0.09</v>
      </c>
      <c r="N48" s="206">
        <v>0.09</v>
      </c>
      <c r="O48" s="206">
        <v>0.1</v>
      </c>
      <c r="P48" s="206">
        <v>0.14000000000000001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0.05</v>
      </c>
      <c r="M49" s="206">
        <v>0.09</v>
      </c>
      <c r="N49" s="206">
        <v>0.09</v>
      </c>
      <c r="O49" s="206">
        <v>0.1</v>
      </c>
      <c r="P49" s="206">
        <v>0.14000000000000001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0.05</v>
      </c>
      <c r="M50" s="206">
        <v>0.09</v>
      </c>
      <c r="N50" s="206">
        <v>0.09</v>
      </c>
      <c r="O50" s="206">
        <v>0.1</v>
      </c>
      <c r="P50" s="206">
        <v>0.14000000000000001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0.05</v>
      </c>
      <c r="M51" s="206">
        <v>0.09</v>
      </c>
      <c r="N51" s="206">
        <v>0.09</v>
      </c>
      <c r="O51" s="206">
        <v>0.1</v>
      </c>
      <c r="P51" s="206">
        <v>0.14000000000000001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0.05</v>
      </c>
      <c r="M52" s="206">
        <v>0.09</v>
      </c>
      <c r="N52" s="206">
        <v>0.09</v>
      </c>
      <c r="O52" s="206">
        <v>0.1</v>
      </c>
      <c r="P52" s="206">
        <v>0.14000000000000001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0.05</v>
      </c>
      <c r="M53" s="206">
        <v>0.09</v>
      </c>
      <c r="N53" s="206">
        <v>0.09</v>
      </c>
      <c r="O53" s="206">
        <v>0.1</v>
      </c>
      <c r="P53" s="206">
        <v>0.13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0.05</v>
      </c>
      <c r="M54" s="206">
        <v>0.09</v>
      </c>
      <c r="N54" s="206">
        <v>0.09</v>
      </c>
      <c r="O54" s="206">
        <v>0.1</v>
      </c>
      <c r="P54" s="206">
        <v>0.13</v>
      </c>
      <c r="Q54" s="206">
        <v>0.38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</v>
      </c>
      <c r="L55" s="206">
        <v>0.05</v>
      </c>
      <c r="M55" s="206">
        <v>0.09</v>
      </c>
      <c r="N55" s="206">
        <v>0.09</v>
      </c>
      <c r="O55" s="206">
        <v>0.1</v>
      </c>
      <c r="P55" s="206">
        <v>0.13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0.1</v>
      </c>
      <c r="L56" s="206">
        <v>0.05</v>
      </c>
      <c r="M56" s="206">
        <v>0.09</v>
      </c>
      <c r="N56" s="206">
        <v>0.09</v>
      </c>
      <c r="O56" s="206">
        <v>0.1</v>
      </c>
      <c r="P56" s="206">
        <v>0.13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</v>
      </c>
      <c r="L57" s="206">
        <v>0.03</v>
      </c>
      <c r="M57" s="206">
        <v>0.09</v>
      </c>
      <c r="N57" s="206">
        <v>0.09</v>
      </c>
      <c r="O57" s="206">
        <v>0.1</v>
      </c>
      <c r="P57" s="206">
        <v>0.13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</v>
      </c>
      <c r="L58" s="206">
        <v>0.03</v>
      </c>
      <c r="M58" s="206">
        <v>0.09</v>
      </c>
      <c r="N58" s="206">
        <v>0.09</v>
      </c>
      <c r="O58" s="206">
        <v>0.1</v>
      </c>
      <c r="P58" s="206">
        <v>0.13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0.1</v>
      </c>
      <c r="L59" s="206">
        <v>0.03</v>
      </c>
      <c r="M59" s="206">
        <v>0.09</v>
      </c>
      <c r="N59" s="206">
        <v>0.09</v>
      </c>
      <c r="O59" s="206">
        <v>0.1</v>
      </c>
      <c r="P59" s="206">
        <v>0.13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0.1</v>
      </c>
      <c r="L60" s="206">
        <v>0.03</v>
      </c>
      <c r="M60" s="206">
        <v>0.09</v>
      </c>
      <c r="N60" s="206">
        <v>0.09</v>
      </c>
      <c r="O60" s="206">
        <v>0.1</v>
      </c>
      <c r="P60" s="206">
        <v>0.13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0.1</v>
      </c>
      <c r="L61" s="206">
        <v>0.03</v>
      </c>
      <c r="M61" s="206">
        <v>0.09</v>
      </c>
      <c r="N61" s="206">
        <v>0.09</v>
      </c>
      <c r="O61" s="206">
        <v>0.1</v>
      </c>
      <c r="P61" s="206">
        <v>0.13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0.1</v>
      </c>
      <c r="L62" s="206">
        <v>0.03</v>
      </c>
      <c r="M62" s="206">
        <v>0.09</v>
      </c>
      <c r="N62" s="206">
        <v>0.09</v>
      </c>
      <c r="O62" s="206">
        <v>0.1</v>
      </c>
      <c r="P62" s="206">
        <v>0.13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0.1</v>
      </c>
      <c r="L63" s="206">
        <v>0.03</v>
      </c>
      <c r="M63" s="206">
        <v>0.09</v>
      </c>
      <c r="N63" s="206">
        <v>0.09</v>
      </c>
      <c r="O63" s="206">
        <v>0.1</v>
      </c>
      <c r="P63" s="206">
        <v>0.13</v>
      </c>
      <c r="Q63" s="206">
        <v>0.38</v>
      </c>
      <c r="R63" s="206">
        <v>0.18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0.1</v>
      </c>
      <c r="L64" s="206">
        <v>0.03</v>
      </c>
      <c r="M64" s="206">
        <v>0.09</v>
      </c>
      <c r="N64" s="206">
        <v>0.09</v>
      </c>
      <c r="O64" s="206">
        <v>0.1</v>
      </c>
      <c r="P64" s="206">
        <v>0.13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0.1</v>
      </c>
      <c r="L65" s="206">
        <v>0.03</v>
      </c>
      <c r="M65" s="206">
        <v>0.09</v>
      </c>
      <c r="N65" s="206">
        <v>0.09</v>
      </c>
      <c r="O65" s="206">
        <v>0.1</v>
      </c>
      <c r="P65" s="206">
        <v>0.13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0.1</v>
      </c>
      <c r="L66" s="206">
        <v>0.03</v>
      </c>
      <c r="M66" s="206">
        <v>0.09</v>
      </c>
      <c r="N66" s="206">
        <v>0.09</v>
      </c>
      <c r="O66" s="206">
        <v>0.1</v>
      </c>
      <c r="P66" s="206">
        <v>0.13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0.03</v>
      </c>
      <c r="M67" s="206">
        <v>0.09</v>
      </c>
      <c r="N67" s="206">
        <v>0.09</v>
      </c>
      <c r="O67" s="206">
        <v>0.1</v>
      </c>
      <c r="P67" s="206">
        <v>0.13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0.03</v>
      </c>
      <c r="M68" s="206">
        <v>0.09</v>
      </c>
      <c r="N68" s="206">
        <v>0.09</v>
      </c>
      <c r="O68" s="206">
        <v>0.1</v>
      </c>
      <c r="P68" s="206">
        <v>0.13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0.1</v>
      </c>
      <c r="L69" s="206">
        <v>0.05</v>
      </c>
      <c r="M69" s="206">
        <v>0.09</v>
      </c>
      <c r="N69" s="206">
        <v>0.09</v>
      </c>
      <c r="O69" s="206">
        <v>0.1</v>
      </c>
      <c r="P69" s="206">
        <v>0.13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0.05</v>
      </c>
      <c r="M70" s="206">
        <v>0.09</v>
      </c>
      <c r="N70" s="206">
        <v>0.09</v>
      </c>
      <c r="O70" s="206">
        <v>0.1</v>
      </c>
      <c r="P70" s="206">
        <v>0.13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</v>
      </c>
      <c r="L71" s="206">
        <v>0.05</v>
      </c>
      <c r="M71" s="206">
        <v>0.09</v>
      </c>
      <c r="N71" s="206">
        <v>0.09</v>
      </c>
      <c r="O71" s="206">
        <v>0.1</v>
      </c>
      <c r="P71" s="206">
        <v>0.13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0.05</v>
      </c>
      <c r="M72" s="206">
        <v>0.09</v>
      </c>
      <c r="N72" s="206">
        <v>0.09</v>
      </c>
      <c r="O72" s="206">
        <v>0.1</v>
      </c>
      <c r="P72" s="206">
        <v>0.13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0.05</v>
      </c>
      <c r="M73" s="206">
        <v>0.09</v>
      </c>
      <c r="N73" s="206">
        <v>0.09</v>
      </c>
      <c r="O73" s="206">
        <v>0.1</v>
      </c>
      <c r="P73" s="206">
        <v>0.13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0.05</v>
      </c>
      <c r="M74" s="206">
        <v>0.09</v>
      </c>
      <c r="N74" s="206">
        <v>0.09</v>
      </c>
      <c r="O74" s="206">
        <v>0.1</v>
      </c>
      <c r="P74" s="206">
        <v>0.13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0.05</v>
      </c>
      <c r="M75" s="206">
        <v>0.09</v>
      </c>
      <c r="N75" s="206">
        <v>0.09</v>
      </c>
      <c r="O75" s="206">
        <v>0.1</v>
      </c>
      <c r="P75" s="206">
        <v>0.13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0.05</v>
      </c>
      <c r="M76" s="206">
        <v>0.09</v>
      </c>
      <c r="N76" s="206">
        <v>0.09</v>
      </c>
      <c r="O76" s="206">
        <v>0.1</v>
      </c>
      <c r="P76" s="206">
        <v>0.13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0.05</v>
      </c>
      <c r="M77" s="206">
        <v>0.09</v>
      </c>
      <c r="N77" s="206">
        <v>0.09</v>
      </c>
      <c r="O77" s="206">
        <v>0.1</v>
      </c>
      <c r="P77" s="206">
        <v>0.13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0.05</v>
      </c>
      <c r="M78" s="206">
        <v>0.09</v>
      </c>
      <c r="N78" s="206">
        <v>0.09</v>
      </c>
      <c r="O78" s="206">
        <v>0.1</v>
      </c>
      <c r="P78" s="206">
        <v>0.13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0.05</v>
      </c>
      <c r="M79" s="206">
        <v>0.09</v>
      </c>
      <c r="N79" s="206">
        <v>0.09</v>
      </c>
      <c r="O79" s="206">
        <v>0.1</v>
      </c>
      <c r="P79" s="206">
        <v>0.13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0.05</v>
      </c>
      <c r="M80" s="206">
        <v>0.09</v>
      </c>
      <c r="N80" s="206">
        <v>0.09</v>
      </c>
      <c r="O80" s="206">
        <v>0.1</v>
      </c>
      <c r="P80" s="206">
        <v>0.13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0.05</v>
      </c>
      <c r="M81" s="206">
        <v>0.09</v>
      </c>
      <c r="N81" s="206">
        <v>0.09</v>
      </c>
      <c r="O81" s="206">
        <v>0.1</v>
      </c>
      <c r="P81" s="206">
        <v>0.13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0.05</v>
      </c>
      <c r="M82" s="206">
        <v>0.09</v>
      </c>
      <c r="N82" s="206">
        <v>0.09</v>
      </c>
      <c r="O82" s="206">
        <v>0.1</v>
      </c>
      <c r="P82" s="206">
        <v>0.13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0.74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0.05</v>
      </c>
      <c r="M83" s="206">
        <v>0.09</v>
      </c>
      <c r="N83" s="206">
        <v>0.09</v>
      </c>
      <c r="O83" s="206">
        <v>0.1</v>
      </c>
      <c r="P83" s="206">
        <v>0.13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0.74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0.05</v>
      </c>
      <c r="M84" s="206">
        <v>0.09</v>
      </c>
      <c r="N84" s="206">
        <v>0.09</v>
      </c>
      <c r="O84" s="206">
        <v>0.1</v>
      </c>
      <c r="P84" s="206">
        <v>0.13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0.74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0.05</v>
      </c>
      <c r="M85" s="206">
        <v>0.09</v>
      </c>
      <c r="N85" s="206">
        <v>0.09</v>
      </c>
      <c r="O85" s="206">
        <v>0.1</v>
      </c>
      <c r="P85" s="206">
        <v>0.13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0.74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0.05</v>
      </c>
      <c r="M86" s="206">
        <v>0.09</v>
      </c>
      <c r="N86" s="206">
        <v>0.09</v>
      </c>
      <c r="O86" s="206">
        <v>0.1</v>
      </c>
      <c r="P86" s="206">
        <v>0.13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0.74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0.05</v>
      </c>
      <c r="M87" s="206">
        <v>0.09</v>
      </c>
      <c r="N87" s="206">
        <v>0.09</v>
      </c>
      <c r="O87" s="206">
        <v>0.1</v>
      </c>
      <c r="P87" s="206">
        <v>0.13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0.74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0.05</v>
      </c>
      <c r="M88" s="206">
        <v>0.09</v>
      </c>
      <c r="N88" s="206">
        <v>0.09</v>
      </c>
      <c r="O88" s="206">
        <v>0.1</v>
      </c>
      <c r="P88" s="206">
        <v>0.13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0.74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0.05</v>
      </c>
      <c r="M89" s="206">
        <v>0.09</v>
      </c>
      <c r="N89" s="206">
        <v>0.09</v>
      </c>
      <c r="O89" s="206">
        <v>0.1</v>
      </c>
      <c r="P89" s="206">
        <v>0.13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0.74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0.05</v>
      </c>
      <c r="M90" s="206">
        <v>0.09</v>
      </c>
      <c r="N90" s="206">
        <v>0.09</v>
      </c>
      <c r="O90" s="206">
        <v>0.1</v>
      </c>
      <c r="P90" s="206">
        <v>0.13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0.74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0.05</v>
      </c>
      <c r="M91" s="206">
        <v>0.09</v>
      </c>
      <c r="N91" s="206">
        <v>0.09</v>
      </c>
      <c r="O91" s="206">
        <v>0.1</v>
      </c>
      <c r="P91" s="206">
        <v>0.13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0.74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0.05</v>
      </c>
      <c r="M92" s="206">
        <v>0.09</v>
      </c>
      <c r="N92" s="206">
        <v>0.09</v>
      </c>
      <c r="O92" s="206">
        <v>0.1</v>
      </c>
      <c r="P92" s="206">
        <v>0.13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0.74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0.05</v>
      </c>
      <c r="M93" s="206">
        <v>0.09</v>
      </c>
      <c r="N93" s="206">
        <v>0.09</v>
      </c>
      <c r="O93" s="206">
        <v>0.1</v>
      </c>
      <c r="P93" s="206">
        <v>0.13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0.74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0.05</v>
      </c>
      <c r="M94" s="206">
        <v>0.09</v>
      </c>
      <c r="N94" s="206">
        <v>0.09</v>
      </c>
      <c r="O94" s="206">
        <v>0.1</v>
      </c>
      <c r="P94" s="206">
        <v>0.13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0.74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0.1</v>
      </c>
      <c r="L95" s="206">
        <v>0.05</v>
      </c>
      <c r="M95" s="206">
        <v>0.09</v>
      </c>
      <c r="N95" s="206">
        <v>0.09</v>
      </c>
      <c r="O95" s="206">
        <v>0.1</v>
      </c>
      <c r="P95" s="206">
        <v>0.13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0.74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0.1</v>
      </c>
      <c r="L96" s="206">
        <v>0.05</v>
      </c>
      <c r="M96" s="206">
        <v>0.09</v>
      </c>
      <c r="N96" s="206">
        <v>0.09</v>
      </c>
      <c r="O96" s="206">
        <v>0.1</v>
      </c>
      <c r="P96" s="206">
        <v>0.13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0.74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0.1</v>
      </c>
      <c r="L97" s="206">
        <v>0.05</v>
      </c>
      <c r="M97" s="206">
        <v>0.09</v>
      </c>
      <c r="N97" s="206">
        <v>0.09</v>
      </c>
      <c r="O97" s="206">
        <v>0.1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0.74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0.1</v>
      </c>
      <c r="L98" s="206">
        <v>0.05</v>
      </c>
      <c r="M98" s="206">
        <v>0.09</v>
      </c>
      <c r="N98" s="206">
        <v>0.09</v>
      </c>
      <c r="O98" s="206">
        <v>0.1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1.7519999999999984E-2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2.2404999999999911E-2</v>
      </c>
      <c r="L99">
        <f t="shared" si="0"/>
        <v>1.1749999999999977E-3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3.135000000000005E-3</v>
      </c>
      <c r="Q99">
        <f t="shared" si="0"/>
        <v>9.1200000000000014E-3</v>
      </c>
      <c r="R99">
        <f t="shared" si="0"/>
        <v>9.7500000000000061E-4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-5.2799999999999982E-3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7.67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4.53</v>
      </c>
      <c r="L3" s="206">
        <v>268.36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6.62</v>
      </c>
      <c r="R3" s="206">
        <v>0.47</v>
      </c>
      <c r="S3" s="206">
        <v>0.28999999999999998</v>
      </c>
      <c r="T3" s="206">
        <v>0</v>
      </c>
      <c r="U3" s="206">
        <v>0.79</v>
      </c>
      <c r="V3" s="206">
        <v>0.26</v>
      </c>
      <c r="W3" s="206">
        <v>0.39</v>
      </c>
      <c r="X3" s="206">
        <v>1.1100000000000001</v>
      </c>
      <c r="Y3" s="206">
        <v>0</v>
      </c>
      <c r="Z3" s="206">
        <v>1.43</v>
      </c>
      <c r="AA3" s="206">
        <v>1.02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7.67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4.53</v>
      </c>
      <c r="L4" s="206">
        <v>272.81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6.62</v>
      </c>
      <c r="R4" s="206">
        <v>0.47</v>
      </c>
      <c r="S4" s="206">
        <v>0.28999999999999998</v>
      </c>
      <c r="T4" s="206">
        <v>0</v>
      </c>
      <c r="U4" s="206">
        <v>0.79</v>
      </c>
      <c r="V4" s="206">
        <v>0.26</v>
      </c>
      <c r="W4" s="206">
        <v>0.39</v>
      </c>
      <c r="X4" s="206">
        <v>1.1100000000000001</v>
      </c>
      <c r="Y4" s="206">
        <v>0</v>
      </c>
      <c r="Z4" s="206">
        <v>1.43</v>
      </c>
      <c r="AA4" s="206">
        <v>1.02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7.67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4.5</v>
      </c>
      <c r="L5" s="206">
        <v>269.29000000000002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6.62</v>
      </c>
      <c r="R5" s="206">
        <v>0.47</v>
      </c>
      <c r="S5" s="206">
        <v>0.3</v>
      </c>
      <c r="T5" s="206">
        <v>0</v>
      </c>
      <c r="U5" s="206">
        <v>0.79</v>
      </c>
      <c r="V5" s="206">
        <v>0.25</v>
      </c>
      <c r="W5" s="206">
        <v>0.39</v>
      </c>
      <c r="X5" s="206">
        <v>1.1100000000000001</v>
      </c>
      <c r="Y5" s="206">
        <v>0</v>
      </c>
      <c r="Z5" s="206">
        <v>1.43</v>
      </c>
      <c r="AA5" s="206">
        <v>1.02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7.67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4.53</v>
      </c>
      <c r="L6" s="206">
        <v>269.29000000000002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6.62</v>
      </c>
      <c r="R6" s="206">
        <v>0.47</v>
      </c>
      <c r="S6" s="206">
        <v>0.3</v>
      </c>
      <c r="T6" s="206">
        <v>0</v>
      </c>
      <c r="U6" s="206">
        <v>0.79</v>
      </c>
      <c r="V6" s="206">
        <v>0.25</v>
      </c>
      <c r="W6" s="206">
        <v>0.39</v>
      </c>
      <c r="X6" s="206">
        <v>1.1100000000000001</v>
      </c>
      <c r="Y6" s="206">
        <v>0</v>
      </c>
      <c r="Z6" s="206">
        <v>1.43</v>
      </c>
      <c r="AA6" s="206">
        <v>1.02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7.67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4.53</v>
      </c>
      <c r="L7" s="206">
        <v>268.49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6.62</v>
      </c>
      <c r="R7" s="206">
        <v>0.47</v>
      </c>
      <c r="S7" s="206">
        <v>0.3</v>
      </c>
      <c r="T7" s="206">
        <v>0</v>
      </c>
      <c r="U7" s="206">
        <v>0.79</v>
      </c>
      <c r="V7" s="206">
        <v>0.25</v>
      </c>
      <c r="W7" s="206">
        <v>0.39</v>
      </c>
      <c r="X7" s="206">
        <v>1.1100000000000001</v>
      </c>
      <c r="Y7" s="206">
        <v>0</v>
      </c>
      <c r="Z7" s="206">
        <v>1.43</v>
      </c>
      <c r="AA7" s="206">
        <v>1.02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7.67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4.53</v>
      </c>
      <c r="L8" s="206">
        <v>268.49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6.62</v>
      </c>
      <c r="R8" s="206">
        <v>0.47</v>
      </c>
      <c r="S8" s="206">
        <v>0.3</v>
      </c>
      <c r="T8" s="206">
        <v>0</v>
      </c>
      <c r="U8" s="206">
        <v>0.79</v>
      </c>
      <c r="V8" s="206">
        <v>0.25</v>
      </c>
      <c r="W8" s="206">
        <v>0.39</v>
      </c>
      <c r="X8" s="206">
        <v>1.1100000000000001</v>
      </c>
      <c r="Y8" s="206">
        <v>0</v>
      </c>
      <c r="Z8" s="206">
        <v>1.43</v>
      </c>
      <c r="AA8" s="206">
        <v>1.02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7.67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4.53</v>
      </c>
      <c r="L9" s="206">
        <v>269.29000000000002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6.62</v>
      </c>
      <c r="R9" s="206">
        <v>0.47</v>
      </c>
      <c r="S9" s="206">
        <v>0.3</v>
      </c>
      <c r="T9" s="206">
        <v>0</v>
      </c>
      <c r="U9" s="206">
        <v>0.79</v>
      </c>
      <c r="V9" s="206">
        <v>0.25</v>
      </c>
      <c r="W9" s="206">
        <v>0.38</v>
      </c>
      <c r="X9" s="206">
        <v>1.1100000000000001</v>
      </c>
      <c r="Y9" s="206">
        <v>0</v>
      </c>
      <c r="Z9" s="206">
        <v>1.43</v>
      </c>
      <c r="AA9" s="206">
        <v>1.02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7.67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4.53</v>
      </c>
      <c r="L10" s="206">
        <v>269.29000000000002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6.62</v>
      </c>
      <c r="R10" s="206">
        <v>0.47</v>
      </c>
      <c r="S10" s="206">
        <v>0.3</v>
      </c>
      <c r="T10" s="206">
        <v>0</v>
      </c>
      <c r="U10" s="206">
        <v>0.79</v>
      </c>
      <c r="V10" s="206">
        <v>0.25</v>
      </c>
      <c r="W10" s="206">
        <v>0.45</v>
      </c>
      <c r="X10" s="206">
        <v>0</v>
      </c>
      <c r="Y10" s="206">
        <v>0</v>
      </c>
      <c r="Z10" s="206">
        <v>1.43</v>
      </c>
      <c r="AA10" s="206">
        <v>1.02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7.67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9.35</v>
      </c>
      <c r="L11" s="206">
        <v>268.49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6.62</v>
      </c>
      <c r="R11" s="206">
        <v>0.47</v>
      </c>
      <c r="S11" s="206">
        <v>7.99</v>
      </c>
      <c r="T11" s="206">
        <v>0</v>
      </c>
      <c r="U11" s="206">
        <v>0.79</v>
      </c>
      <c r="V11" s="206">
        <v>0.25</v>
      </c>
      <c r="W11" s="206">
        <v>0.45</v>
      </c>
      <c r="X11" s="206">
        <v>0</v>
      </c>
      <c r="Y11" s="206">
        <v>0</v>
      </c>
      <c r="Z11" s="206">
        <v>28.34</v>
      </c>
      <c r="AA11" s="206">
        <v>19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7.67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9.35</v>
      </c>
      <c r="L12" s="206">
        <v>268.49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6.62</v>
      </c>
      <c r="R12" s="206">
        <v>11.08</v>
      </c>
      <c r="S12" s="206">
        <v>7.99</v>
      </c>
      <c r="T12" s="206">
        <v>0</v>
      </c>
      <c r="U12" s="206">
        <v>0.79</v>
      </c>
      <c r="V12" s="206">
        <v>3.58</v>
      </c>
      <c r="W12" s="206">
        <v>8.49</v>
      </c>
      <c r="X12" s="206">
        <v>5.43</v>
      </c>
      <c r="Y12" s="206">
        <v>0</v>
      </c>
      <c r="Z12" s="206">
        <v>30.17</v>
      </c>
      <c r="AA12" s="206">
        <v>19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7.67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9.35</v>
      </c>
      <c r="L13" s="206">
        <v>268.49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6.62</v>
      </c>
      <c r="R13" s="206">
        <v>12.8</v>
      </c>
      <c r="S13" s="206">
        <v>7.99</v>
      </c>
      <c r="T13" s="206">
        <v>0</v>
      </c>
      <c r="U13" s="206">
        <v>0.79</v>
      </c>
      <c r="V13" s="206">
        <v>3.58</v>
      </c>
      <c r="W13" s="206">
        <v>8.49</v>
      </c>
      <c r="X13" s="206">
        <v>5.43</v>
      </c>
      <c r="Y13" s="206">
        <v>0</v>
      </c>
      <c r="Z13" s="206">
        <v>30.17</v>
      </c>
      <c r="AA13" s="206">
        <v>19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7.67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9.35</v>
      </c>
      <c r="L14" s="206">
        <v>268.49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6.62</v>
      </c>
      <c r="R14" s="206">
        <v>12.8</v>
      </c>
      <c r="S14" s="206">
        <v>7.99</v>
      </c>
      <c r="T14" s="206">
        <v>0</v>
      </c>
      <c r="U14" s="206">
        <v>0.79</v>
      </c>
      <c r="V14" s="206">
        <v>3.58</v>
      </c>
      <c r="W14" s="206">
        <v>8.49</v>
      </c>
      <c r="X14" s="206">
        <v>5.43</v>
      </c>
      <c r="Y14" s="206">
        <v>0</v>
      </c>
      <c r="Z14" s="206">
        <v>30.17</v>
      </c>
      <c r="AA14" s="206">
        <v>19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7.67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4.53</v>
      </c>
      <c r="L15" s="206">
        <v>268.27999999999997</v>
      </c>
      <c r="M15" s="206">
        <v>1.02</v>
      </c>
      <c r="N15" s="206">
        <v>1.32</v>
      </c>
      <c r="O15" s="206">
        <v>0</v>
      </c>
      <c r="P15" s="206">
        <v>1.1399999999999999</v>
      </c>
      <c r="Q15" s="206">
        <v>6.62</v>
      </c>
      <c r="R15" s="206">
        <v>12.8</v>
      </c>
      <c r="S15" s="206">
        <v>7.99</v>
      </c>
      <c r="T15" s="206">
        <v>0</v>
      </c>
      <c r="U15" s="206">
        <v>0.79</v>
      </c>
      <c r="V15" s="206">
        <v>3.58</v>
      </c>
      <c r="W15" s="206">
        <v>8.49</v>
      </c>
      <c r="X15" s="206">
        <v>5.43</v>
      </c>
      <c r="Y15" s="206">
        <v>0</v>
      </c>
      <c r="Z15" s="206">
        <v>30.17</v>
      </c>
      <c r="AA15" s="206">
        <v>19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7.67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0.34</v>
      </c>
      <c r="L16" s="206">
        <v>242.36</v>
      </c>
      <c r="M16" s="206">
        <v>1.02</v>
      </c>
      <c r="N16" s="206">
        <v>1.32</v>
      </c>
      <c r="O16" s="206">
        <v>0</v>
      </c>
      <c r="P16" s="206">
        <v>1.1399999999999999</v>
      </c>
      <c r="Q16" s="206">
        <v>6.62</v>
      </c>
      <c r="R16" s="206">
        <v>0.47</v>
      </c>
      <c r="S16" s="206">
        <v>0.3</v>
      </c>
      <c r="T16" s="206">
        <v>0</v>
      </c>
      <c r="U16" s="206">
        <v>0.79</v>
      </c>
      <c r="V16" s="206">
        <v>0.25</v>
      </c>
      <c r="W16" s="206">
        <v>0.38</v>
      </c>
      <c r="X16" s="206">
        <v>1.25</v>
      </c>
      <c r="Y16" s="206">
        <v>0</v>
      </c>
      <c r="Z16" s="206">
        <v>2.99</v>
      </c>
      <c r="AA16" s="206">
        <v>1.02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7.67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0.21</v>
      </c>
      <c r="L17" s="206">
        <v>242.36</v>
      </c>
      <c r="M17" s="206">
        <v>1.02</v>
      </c>
      <c r="N17" s="206">
        <v>1.32</v>
      </c>
      <c r="O17" s="206">
        <v>0</v>
      </c>
      <c r="P17" s="206">
        <v>1.1399999999999999</v>
      </c>
      <c r="Q17" s="206">
        <v>6.62</v>
      </c>
      <c r="R17" s="206">
        <v>0.47</v>
      </c>
      <c r="S17" s="206">
        <v>0.3</v>
      </c>
      <c r="T17" s="206">
        <v>0</v>
      </c>
      <c r="U17" s="206">
        <v>0.79</v>
      </c>
      <c r="V17" s="206">
        <v>0.25</v>
      </c>
      <c r="W17" s="206">
        <v>0.38</v>
      </c>
      <c r="X17" s="206">
        <v>1.1100000000000001</v>
      </c>
      <c r="Y17" s="206">
        <v>0</v>
      </c>
      <c r="Z17" s="206">
        <v>1.43</v>
      </c>
      <c r="AA17" s="206">
        <v>1.02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7.67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0.34</v>
      </c>
      <c r="L18" s="206">
        <v>242.36</v>
      </c>
      <c r="M18" s="206">
        <v>1.02</v>
      </c>
      <c r="N18" s="206">
        <v>1.32</v>
      </c>
      <c r="O18" s="206">
        <v>0</v>
      </c>
      <c r="P18" s="206">
        <v>1.1399999999999999</v>
      </c>
      <c r="Q18" s="206">
        <v>6.62</v>
      </c>
      <c r="R18" s="206">
        <v>0.47</v>
      </c>
      <c r="S18" s="206">
        <v>0.3</v>
      </c>
      <c r="T18" s="206">
        <v>0</v>
      </c>
      <c r="U18" s="206">
        <v>0.79</v>
      </c>
      <c r="V18" s="206">
        <v>0.25</v>
      </c>
      <c r="W18" s="206">
        <v>0.38</v>
      </c>
      <c r="X18" s="206">
        <v>1.1100000000000001</v>
      </c>
      <c r="Y18" s="206">
        <v>0</v>
      </c>
      <c r="Z18" s="206">
        <v>1.43</v>
      </c>
      <c r="AA18" s="206">
        <v>1.02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7.64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0.34</v>
      </c>
      <c r="L19" s="206">
        <v>242.36</v>
      </c>
      <c r="M19" s="206">
        <v>1.02</v>
      </c>
      <c r="N19" s="206">
        <v>1.32</v>
      </c>
      <c r="O19" s="206">
        <v>0</v>
      </c>
      <c r="P19" s="206">
        <v>1.1399999999999999</v>
      </c>
      <c r="Q19" s="206">
        <v>6.62</v>
      </c>
      <c r="R19" s="206">
        <v>0.47</v>
      </c>
      <c r="S19" s="206">
        <v>0.3</v>
      </c>
      <c r="T19" s="206">
        <v>0</v>
      </c>
      <c r="U19" s="206">
        <v>0.79</v>
      </c>
      <c r="V19" s="206">
        <v>0.25</v>
      </c>
      <c r="W19" s="206">
        <v>0.38</v>
      </c>
      <c r="X19" s="206">
        <v>1.1100000000000001</v>
      </c>
      <c r="Y19" s="206">
        <v>0</v>
      </c>
      <c r="Z19" s="206">
        <v>1.43</v>
      </c>
      <c r="AA19" s="206">
        <v>1.02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7.64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0.34</v>
      </c>
      <c r="L20" s="206">
        <v>242.36</v>
      </c>
      <c r="M20" s="206">
        <v>1.02</v>
      </c>
      <c r="N20" s="206">
        <v>1.32</v>
      </c>
      <c r="O20" s="206">
        <v>0</v>
      </c>
      <c r="P20" s="206">
        <v>1.1399999999999999</v>
      </c>
      <c r="Q20" s="206">
        <v>6.62</v>
      </c>
      <c r="R20" s="206">
        <v>0.47</v>
      </c>
      <c r="S20" s="206">
        <v>0.3</v>
      </c>
      <c r="T20" s="206">
        <v>0</v>
      </c>
      <c r="U20" s="206">
        <v>0.79</v>
      </c>
      <c r="V20" s="206">
        <v>0.25</v>
      </c>
      <c r="W20" s="206">
        <v>0.38</v>
      </c>
      <c r="X20" s="206">
        <v>1.1100000000000001</v>
      </c>
      <c r="Y20" s="206">
        <v>0</v>
      </c>
      <c r="Z20" s="206">
        <v>1.43</v>
      </c>
      <c r="AA20" s="206">
        <v>1.02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7.64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0.34</v>
      </c>
      <c r="L21" s="206">
        <v>242.36</v>
      </c>
      <c r="M21" s="206">
        <v>1.02</v>
      </c>
      <c r="N21" s="206">
        <v>1.32</v>
      </c>
      <c r="O21" s="206">
        <v>0</v>
      </c>
      <c r="P21" s="206">
        <v>1.1399999999999999</v>
      </c>
      <c r="Q21" s="206">
        <v>6.62</v>
      </c>
      <c r="R21" s="206">
        <v>0.47</v>
      </c>
      <c r="S21" s="206">
        <v>0.3</v>
      </c>
      <c r="T21" s="206">
        <v>0</v>
      </c>
      <c r="U21" s="206">
        <v>0.79</v>
      </c>
      <c r="V21" s="206">
        <v>0.25</v>
      </c>
      <c r="W21" s="206">
        <v>0.38</v>
      </c>
      <c r="X21" s="206">
        <v>1.1100000000000001</v>
      </c>
      <c r="Y21" s="206">
        <v>0</v>
      </c>
      <c r="Z21" s="206">
        <v>1.43</v>
      </c>
      <c r="AA21" s="206">
        <v>1.02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7.64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0.34</v>
      </c>
      <c r="L22" s="206">
        <v>242.36</v>
      </c>
      <c r="M22" s="206">
        <v>1.02</v>
      </c>
      <c r="N22" s="206">
        <v>1.32</v>
      </c>
      <c r="O22" s="206">
        <v>0</v>
      </c>
      <c r="P22" s="206">
        <v>1.1399999999999999</v>
      </c>
      <c r="Q22" s="206">
        <v>6.62</v>
      </c>
      <c r="R22" s="206">
        <v>0.5</v>
      </c>
      <c r="S22" s="206">
        <v>0.28999999999999998</v>
      </c>
      <c r="T22" s="206">
        <v>0</v>
      </c>
      <c r="U22" s="206">
        <v>0.79</v>
      </c>
      <c r="V22" s="206">
        <v>0.26</v>
      </c>
      <c r="W22" s="206">
        <v>0.38</v>
      </c>
      <c r="X22" s="206">
        <v>1.1100000000000001</v>
      </c>
      <c r="Y22" s="206">
        <v>0</v>
      </c>
      <c r="Z22" s="206">
        <v>1.43</v>
      </c>
      <c r="AA22" s="206">
        <v>1.02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7.64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0.34</v>
      </c>
      <c r="L23" s="206">
        <v>48.54</v>
      </c>
      <c r="M23" s="206">
        <v>1.02</v>
      </c>
      <c r="N23" s="206">
        <v>1.32</v>
      </c>
      <c r="O23" s="206">
        <v>0</v>
      </c>
      <c r="P23" s="206">
        <v>1.1399999999999999</v>
      </c>
      <c r="Q23" s="206">
        <v>6.62</v>
      </c>
      <c r="R23" s="206">
        <v>0.47</v>
      </c>
      <c r="S23" s="206">
        <v>0.28999999999999998</v>
      </c>
      <c r="T23" s="206">
        <v>0</v>
      </c>
      <c r="U23" s="206">
        <v>0.79</v>
      </c>
      <c r="V23" s="206">
        <v>0.26</v>
      </c>
      <c r="W23" s="206">
        <v>1.24</v>
      </c>
      <c r="X23" s="206">
        <v>1.1100000000000001</v>
      </c>
      <c r="Y23" s="206">
        <v>0</v>
      </c>
      <c r="Z23" s="206">
        <v>1.43</v>
      </c>
      <c r="AA23" s="206">
        <v>1.02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7.64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4.53</v>
      </c>
      <c r="L24" s="206">
        <v>7.4</v>
      </c>
      <c r="M24" s="206">
        <v>1.02</v>
      </c>
      <c r="N24" s="206">
        <v>1.32</v>
      </c>
      <c r="O24" s="206">
        <v>0</v>
      </c>
      <c r="P24" s="206">
        <v>1.1399999999999999</v>
      </c>
      <c r="Q24" s="206">
        <v>6.62</v>
      </c>
      <c r="R24" s="206">
        <v>0.47</v>
      </c>
      <c r="S24" s="206">
        <v>7.99</v>
      </c>
      <c r="T24" s="206">
        <v>0</v>
      </c>
      <c r="U24" s="206">
        <v>0.79</v>
      </c>
      <c r="V24" s="206">
        <v>0.26</v>
      </c>
      <c r="W24" s="206">
        <v>1.24</v>
      </c>
      <c r="X24" s="206">
        <v>1.1100000000000001</v>
      </c>
      <c r="Y24" s="206">
        <v>0</v>
      </c>
      <c r="Z24" s="206">
        <v>29.05</v>
      </c>
      <c r="AA24" s="206">
        <v>19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7.64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4.53</v>
      </c>
      <c r="L25" s="206">
        <v>8.75</v>
      </c>
      <c r="M25" s="206">
        <v>1.02</v>
      </c>
      <c r="N25" s="206">
        <v>1.32</v>
      </c>
      <c r="O25" s="206">
        <v>0</v>
      </c>
      <c r="P25" s="206">
        <v>1.1399999999999999</v>
      </c>
      <c r="Q25" s="206">
        <v>6.62</v>
      </c>
      <c r="R25" s="206">
        <v>12.8</v>
      </c>
      <c r="S25" s="206">
        <v>7.99</v>
      </c>
      <c r="T25" s="206">
        <v>0</v>
      </c>
      <c r="U25" s="206">
        <v>0.79</v>
      </c>
      <c r="V25" s="206">
        <v>3.58</v>
      </c>
      <c r="W25" s="206">
        <v>8.56</v>
      </c>
      <c r="X25" s="206">
        <v>3.61</v>
      </c>
      <c r="Y25" s="206">
        <v>0</v>
      </c>
      <c r="Z25" s="206">
        <v>30.17</v>
      </c>
      <c r="AA25" s="206">
        <v>19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7.64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4.53</v>
      </c>
      <c r="L26" s="206">
        <v>8.75</v>
      </c>
      <c r="M26" s="206">
        <v>1.02</v>
      </c>
      <c r="N26" s="206">
        <v>1.32</v>
      </c>
      <c r="O26" s="206">
        <v>0</v>
      </c>
      <c r="P26" s="206">
        <v>1.1399999999999999</v>
      </c>
      <c r="Q26" s="206">
        <v>6.62</v>
      </c>
      <c r="R26" s="206">
        <v>12.8</v>
      </c>
      <c r="S26" s="206">
        <v>7.99</v>
      </c>
      <c r="T26" s="206">
        <v>0</v>
      </c>
      <c r="U26" s="206">
        <v>0.79</v>
      </c>
      <c r="V26" s="206">
        <v>3.58</v>
      </c>
      <c r="W26" s="206">
        <v>8.56</v>
      </c>
      <c r="X26" s="206">
        <v>3.61</v>
      </c>
      <c r="Y26" s="206">
        <v>0</v>
      </c>
      <c r="Z26" s="206">
        <v>30.17</v>
      </c>
      <c r="AA26" s="206">
        <v>19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7.58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0.34</v>
      </c>
      <c r="L27" s="206">
        <v>8.75</v>
      </c>
      <c r="M27" s="206">
        <v>1.02</v>
      </c>
      <c r="N27" s="206">
        <v>1.32</v>
      </c>
      <c r="O27" s="206">
        <v>0</v>
      </c>
      <c r="P27" s="206">
        <v>1.1399999999999999</v>
      </c>
      <c r="Q27" s="206">
        <v>6.62</v>
      </c>
      <c r="R27" s="206">
        <v>0.47</v>
      </c>
      <c r="S27" s="206">
        <v>0.28999999999999998</v>
      </c>
      <c r="T27" s="206">
        <v>0</v>
      </c>
      <c r="U27" s="206">
        <v>0.79</v>
      </c>
      <c r="V27" s="206">
        <v>0.26</v>
      </c>
      <c r="W27" s="206">
        <v>1.88</v>
      </c>
      <c r="X27" s="206">
        <v>1.1100000000000001</v>
      </c>
      <c r="Y27" s="206">
        <v>0</v>
      </c>
      <c r="Z27" s="206">
        <v>2.76</v>
      </c>
      <c r="AA27" s="206">
        <v>1.02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7.58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0.34</v>
      </c>
      <c r="L28" s="206">
        <v>8.75</v>
      </c>
      <c r="M28" s="206">
        <v>1.02</v>
      </c>
      <c r="N28" s="206">
        <v>1.32</v>
      </c>
      <c r="O28" s="206">
        <v>0</v>
      </c>
      <c r="P28" s="206">
        <v>1.1399999999999999</v>
      </c>
      <c r="Q28" s="206">
        <v>6.62</v>
      </c>
      <c r="R28" s="206">
        <v>0.47</v>
      </c>
      <c r="S28" s="206">
        <v>0.28999999999999998</v>
      </c>
      <c r="T28" s="206">
        <v>0</v>
      </c>
      <c r="U28" s="206">
        <v>0.79</v>
      </c>
      <c r="V28" s="206">
        <v>0.26</v>
      </c>
      <c r="W28" s="206">
        <v>1.88</v>
      </c>
      <c r="X28" s="206">
        <v>1.1100000000000001</v>
      </c>
      <c r="Y28" s="206">
        <v>0</v>
      </c>
      <c r="Z28" s="206">
        <v>1.43</v>
      </c>
      <c r="AA28" s="206">
        <v>1.02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7.58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0.34</v>
      </c>
      <c r="L29" s="206">
        <v>14.18</v>
      </c>
      <c r="M29" s="206">
        <v>1.02</v>
      </c>
      <c r="N29" s="206">
        <v>1.32</v>
      </c>
      <c r="O29" s="206">
        <v>0</v>
      </c>
      <c r="P29" s="206">
        <v>1.1399999999999999</v>
      </c>
      <c r="Q29" s="206">
        <v>6.62</v>
      </c>
      <c r="R29" s="206">
        <v>0.47</v>
      </c>
      <c r="S29" s="206">
        <v>0.28999999999999998</v>
      </c>
      <c r="T29" s="206">
        <v>0</v>
      </c>
      <c r="U29" s="206">
        <v>0.79</v>
      </c>
      <c r="V29" s="206">
        <v>0.13</v>
      </c>
      <c r="W29" s="206">
        <v>1.88</v>
      </c>
      <c r="X29" s="206">
        <v>1.1100000000000001</v>
      </c>
      <c r="Y29" s="206">
        <v>0</v>
      </c>
      <c r="Z29" s="206">
        <v>2.42</v>
      </c>
      <c r="AA29" s="206">
        <v>1.7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7.58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0.34</v>
      </c>
      <c r="L30" s="206">
        <v>14.18</v>
      </c>
      <c r="M30" s="206">
        <v>1.02</v>
      </c>
      <c r="N30" s="206">
        <v>1.32</v>
      </c>
      <c r="O30" s="206">
        <v>0</v>
      </c>
      <c r="P30" s="206">
        <v>1.1399999999999999</v>
      </c>
      <c r="Q30" s="206">
        <v>6.62</v>
      </c>
      <c r="R30" s="206">
        <v>0.47</v>
      </c>
      <c r="S30" s="206">
        <v>0.28999999999999998</v>
      </c>
      <c r="T30" s="206">
        <v>0</v>
      </c>
      <c r="U30" s="206">
        <v>0.79</v>
      </c>
      <c r="V30" s="206">
        <v>0.13</v>
      </c>
      <c r="W30" s="206">
        <v>1.88</v>
      </c>
      <c r="X30" s="206">
        <v>1.1100000000000001</v>
      </c>
      <c r="Y30" s="206">
        <v>0</v>
      </c>
      <c r="Z30" s="206">
        <v>2.42</v>
      </c>
      <c r="AA30" s="206">
        <v>1.7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7.58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0.34</v>
      </c>
      <c r="L31" s="206">
        <v>14.18</v>
      </c>
      <c r="M31" s="206">
        <v>1.02</v>
      </c>
      <c r="N31" s="206">
        <v>1.32</v>
      </c>
      <c r="O31" s="206">
        <v>0</v>
      </c>
      <c r="P31" s="206">
        <v>1.1399999999999999</v>
      </c>
      <c r="Q31" s="206">
        <v>6.62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0.13</v>
      </c>
      <c r="W31" s="206">
        <v>1.91</v>
      </c>
      <c r="X31" s="206">
        <v>1.1100000000000001</v>
      </c>
      <c r="Y31" s="206">
        <v>0</v>
      </c>
      <c r="Z31" s="206">
        <v>1.43</v>
      </c>
      <c r="AA31" s="206">
        <v>1.02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7.58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0.34</v>
      </c>
      <c r="L32" s="206">
        <v>14.18</v>
      </c>
      <c r="M32" s="206">
        <v>1.02</v>
      </c>
      <c r="N32" s="206">
        <v>1.32</v>
      </c>
      <c r="O32" s="206">
        <v>0</v>
      </c>
      <c r="P32" s="206">
        <v>1.1399999999999999</v>
      </c>
      <c r="Q32" s="206">
        <v>6.62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0.13</v>
      </c>
      <c r="W32" s="206">
        <v>1.91</v>
      </c>
      <c r="X32" s="206">
        <v>1.1100000000000001</v>
      </c>
      <c r="Y32" s="206">
        <v>0</v>
      </c>
      <c r="Z32" s="206">
        <v>1.43</v>
      </c>
      <c r="AA32" s="206">
        <v>1.02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7.58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14.18</v>
      </c>
      <c r="M33" s="206">
        <v>1.02</v>
      </c>
      <c r="N33" s="206">
        <v>1.32</v>
      </c>
      <c r="O33" s="206">
        <v>0</v>
      </c>
      <c r="P33" s="206">
        <v>1.1399999999999999</v>
      </c>
      <c r="Q33" s="206">
        <v>6.62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0.13</v>
      </c>
      <c r="W33" s="206">
        <v>1.91</v>
      </c>
      <c r="X33" s="206">
        <v>1.1100000000000001</v>
      </c>
      <c r="Y33" s="206">
        <v>0</v>
      </c>
      <c r="Z33" s="206">
        <v>1.43</v>
      </c>
      <c r="AA33" s="206">
        <v>1.02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7.58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0.34</v>
      </c>
      <c r="L34" s="206">
        <v>14.18</v>
      </c>
      <c r="M34" s="206">
        <v>1.02</v>
      </c>
      <c r="N34" s="206">
        <v>1.32</v>
      </c>
      <c r="O34" s="206">
        <v>0</v>
      </c>
      <c r="P34" s="206">
        <v>1.1399999999999999</v>
      </c>
      <c r="Q34" s="206">
        <v>6.62</v>
      </c>
      <c r="R34" s="206">
        <v>0.47</v>
      </c>
      <c r="S34" s="206">
        <v>0.28999999999999998</v>
      </c>
      <c r="T34" s="206">
        <v>0</v>
      </c>
      <c r="U34" s="206">
        <v>0.79</v>
      </c>
      <c r="V34" s="206">
        <v>0.13</v>
      </c>
      <c r="W34" s="206">
        <v>1.91</v>
      </c>
      <c r="X34" s="206">
        <v>1.1100000000000001</v>
      </c>
      <c r="Y34" s="206">
        <v>0</v>
      </c>
      <c r="Z34" s="206">
        <v>1.43</v>
      </c>
      <c r="AA34" s="206">
        <v>1.02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7.58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0.34</v>
      </c>
      <c r="L35" s="206">
        <v>14.18</v>
      </c>
      <c r="M35" s="206">
        <v>1.02</v>
      </c>
      <c r="N35" s="206">
        <v>1.32</v>
      </c>
      <c r="O35" s="206">
        <v>0</v>
      </c>
      <c r="P35" s="206">
        <v>1.1399999999999999</v>
      </c>
      <c r="Q35" s="206">
        <v>6.62</v>
      </c>
      <c r="R35" s="206">
        <v>0.47</v>
      </c>
      <c r="S35" s="206">
        <v>0.28999999999999998</v>
      </c>
      <c r="T35" s="206">
        <v>0</v>
      </c>
      <c r="U35" s="206">
        <v>0.79</v>
      </c>
      <c r="V35" s="206">
        <v>0.13</v>
      </c>
      <c r="W35" s="206">
        <v>1.91</v>
      </c>
      <c r="X35" s="206">
        <v>1.1100000000000001</v>
      </c>
      <c r="Y35" s="206">
        <v>0</v>
      </c>
      <c r="Z35" s="206">
        <v>1.43</v>
      </c>
      <c r="AA35" s="206">
        <v>1.02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7.58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0.34</v>
      </c>
      <c r="L36" s="206">
        <v>58.82</v>
      </c>
      <c r="M36" s="206">
        <v>1.02</v>
      </c>
      <c r="N36" s="206">
        <v>1.32</v>
      </c>
      <c r="O36" s="206">
        <v>0</v>
      </c>
      <c r="P36" s="206">
        <v>1.1399999999999999</v>
      </c>
      <c r="Q36" s="206">
        <v>6.62</v>
      </c>
      <c r="R36" s="206">
        <v>0.47</v>
      </c>
      <c r="S36" s="206">
        <v>0.28999999999999998</v>
      </c>
      <c r="T36" s="206">
        <v>0</v>
      </c>
      <c r="U36" s="206">
        <v>0.79</v>
      </c>
      <c r="V36" s="206">
        <v>0.13</v>
      </c>
      <c r="W36" s="206">
        <v>1.91</v>
      </c>
      <c r="X36" s="206">
        <v>1.1100000000000001</v>
      </c>
      <c r="Y36" s="206">
        <v>0</v>
      </c>
      <c r="Z36" s="206">
        <v>1.43</v>
      </c>
      <c r="AA36" s="206">
        <v>1.02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7.58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0.34</v>
      </c>
      <c r="L37" s="206">
        <v>68.45</v>
      </c>
      <c r="M37" s="206">
        <v>1.02</v>
      </c>
      <c r="N37" s="206">
        <v>1.32</v>
      </c>
      <c r="O37" s="206">
        <v>0</v>
      </c>
      <c r="P37" s="206">
        <v>1.1399999999999999</v>
      </c>
      <c r="Q37" s="206">
        <v>6.62</v>
      </c>
      <c r="R37" s="206">
        <v>0.47</v>
      </c>
      <c r="S37" s="206">
        <v>0.28999999999999998</v>
      </c>
      <c r="T37" s="206">
        <v>0</v>
      </c>
      <c r="U37" s="206">
        <v>0.79</v>
      </c>
      <c r="V37" s="206">
        <v>0.13</v>
      </c>
      <c r="W37" s="206">
        <v>1.91</v>
      </c>
      <c r="X37" s="206">
        <v>2.61</v>
      </c>
      <c r="Y37" s="206">
        <v>0</v>
      </c>
      <c r="Z37" s="206">
        <v>1.43</v>
      </c>
      <c r="AA37" s="206">
        <v>1.02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7.58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0.34</v>
      </c>
      <c r="L38" s="206">
        <v>68.45</v>
      </c>
      <c r="M38" s="206">
        <v>1.02</v>
      </c>
      <c r="N38" s="206">
        <v>1.32</v>
      </c>
      <c r="O38" s="206">
        <v>0</v>
      </c>
      <c r="P38" s="206">
        <v>1.1399999999999999</v>
      </c>
      <c r="Q38" s="206">
        <v>6.62</v>
      </c>
      <c r="R38" s="206">
        <v>0.47</v>
      </c>
      <c r="S38" s="206">
        <v>0.28999999999999998</v>
      </c>
      <c r="T38" s="206">
        <v>0</v>
      </c>
      <c r="U38" s="206">
        <v>0.79</v>
      </c>
      <c r="V38" s="206">
        <v>0.13</v>
      </c>
      <c r="W38" s="206">
        <v>1.91</v>
      </c>
      <c r="X38" s="206">
        <v>3.12</v>
      </c>
      <c r="Y38" s="206">
        <v>0</v>
      </c>
      <c r="Z38" s="206">
        <v>1.43</v>
      </c>
      <c r="AA38" s="206">
        <v>1.02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7.58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0.34</v>
      </c>
      <c r="L39" s="206">
        <v>49.18</v>
      </c>
      <c r="M39" s="206">
        <v>1.02</v>
      </c>
      <c r="N39" s="206">
        <v>1.32</v>
      </c>
      <c r="O39" s="206">
        <v>0</v>
      </c>
      <c r="P39" s="206">
        <v>1.1399999999999999</v>
      </c>
      <c r="Q39" s="206">
        <v>6.62</v>
      </c>
      <c r="R39" s="206">
        <v>0.47</v>
      </c>
      <c r="S39" s="206">
        <v>0.28999999999999998</v>
      </c>
      <c r="T39" s="206">
        <v>0</v>
      </c>
      <c r="U39" s="206">
        <v>0.79</v>
      </c>
      <c r="V39" s="206">
        <v>0.13</v>
      </c>
      <c r="W39" s="206">
        <v>1.91</v>
      </c>
      <c r="X39" s="206">
        <v>2.12</v>
      </c>
      <c r="Y39" s="206">
        <v>0</v>
      </c>
      <c r="Z39" s="206">
        <v>1.43</v>
      </c>
      <c r="AA39" s="206">
        <v>1.02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7.58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0.34</v>
      </c>
      <c r="L40" s="206">
        <v>49.18</v>
      </c>
      <c r="M40" s="206">
        <v>1.02</v>
      </c>
      <c r="N40" s="206">
        <v>1.32</v>
      </c>
      <c r="O40" s="206">
        <v>0</v>
      </c>
      <c r="P40" s="206">
        <v>1.1399999999999999</v>
      </c>
      <c r="Q40" s="206">
        <v>6.62</v>
      </c>
      <c r="R40" s="206">
        <v>0.47</v>
      </c>
      <c r="S40" s="206">
        <v>0.28999999999999998</v>
      </c>
      <c r="T40" s="206">
        <v>0</v>
      </c>
      <c r="U40" s="206">
        <v>0.79</v>
      </c>
      <c r="V40" s="206">
        <v>0.13</v>
      </c>
      <c r="W40" s="206">
        <v>1.91</v>
      </c>
      <c r="X40" s="206">
        <v>1.22</v>
      </c>
      <c r="Y40" s="206">
        <v>0</v>
      </c>
      <c r="Z40" s="206">
        <v>1.43</v>
      </c>
      <c r="AA40" s="206">
        <v>1.02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7.58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49.18</v>
      </c>
      <c r="M41" s="206">
        <v>1.02</v>
      </c>
      <c r="N41" s="206">
        <v>1.32</v>
      </c>
      <c r="O41" s="206">
        <v>0</v>
      </c>
      <c r="P41" s="206">
        <v>1.1399999999999999</v>
      </c>
      <c r="Q41" s="206">
        <v>6.62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0.13</v>
      </c>
      <c r="W41" s="206">
        <v>1.91</v>
      </c>
      <c r="X41" s="206">
        <v>1.58</v>
      </c>
      <c r="Y41" s="206">
        <v>0</v>
      </c>
      <c r="Z41" s="206">
        <v>1.43</v>
      </c>
      <c r="AA41" s="206">
        <v>1.02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7.58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78.08</v>
      </c>
      <c r="M42" s="206">
        <v>1.02</v>
      </c>
      <c r="N42" s="206">
        <v>1.32</v>
      </c>
      <c r="O42" s="206">
        <v>0</v>
      </c>
      <c r="P42" s="206">
        <v>1.1399999999999999</v>
      </c>
      <c r="Q42" s="206">
        <v>6.62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0.13</v>
      </c>
      <c r="W42" s="206">
        <v>1.91</v>
      </c>
      <c r="X42" s="206">
        <v>1.58</v>
      </c>
      <c r="Y42" s="206">
        <v>0</v>
      </c>
      <c r="Z42" s="206">
        <v>1.43</v>
      </c>
      <c r="AA42" s="206">
        <v>1.02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126.25</v>
      </c>
      <c r="M43" s="206">
        <v>1.02</v>
      </c>
      <c r="N43" s="206">
        <v>1.32</v>
      </c>
      <c r="O43" s="206">
        <v>0</v>
      </c>
      <c r="P43" s="206">
        <v>1.1399999999999999</v>
      </c>
      <c r="Q43" s="206">
        <v>6.62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0.13</v>
      </c>
      <c r="W43" s="206">
        <v>1.22</v>
      </c>
      <c r="X43" s="206">
        <v>2.27</v>
      </c>
      <c r="Y43" s="206">
        <v>0</v>
      </c>
      <c r="Z43" s="206">
        <v>1.43</v>
      </c>
      <c r="AA43" s="206">
        <v>1.02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182.13</v>
      </c>
      <c r="M44" s="206">
        <v>1.02</v>
      </c>
      <c r="N44" s="206">
        <v>1.32</v>
      </c>
      <c r="O44" s="206">
        <v>0</v>
      </c>
      <c r="P44" s="206">
        <v>1.1399999999999999</v>
      </c>
      <c r="Q44" s="206">
        <v>6.62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0.13</v>
      </c>
      <c r="W44" s="206">
        <v>1.22</v>
      </c>
      <c r="X44" s="206">
        <v>2.27</v>
      </c>
      <c r="Y44" s="206">
        <v>0</v>
      </c>
      <c r="Z44" s="206">
        <v>1.43</v>
      </c>
      <c r="AA44" s="206">
        <v>1.02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0.34</v>
      </c>
      <c r="L45" s="206">
        <v>182.12</v>
      </c>
      <c r="M45" s="206">
        <v>1.02</v>
      </c>
      <c r="N45" s="206">
        <v>1.32</v>
      </c>
      <c r="O45" s="206">
        <v>0</v>
      </c>
      <c r="P45" s="206">
        <v>1.1399999999999999</v>
      </c>
      <c r="Q45" s="206">
        <v>6.62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0.13</v>
      </c>
      <c r="W45" s="206">
        <v>1.22</v>
      </c>
      <c r="X45" s="206">
        <v>3.88</v>
      </c>
      <c r="Y45" s="206">
        <v>0</v>
      </c>
      <c r="Z45" s="206">
        <v>1.43</v>
      </c>
      <c r="AA45" s="206">
        <v>1.02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182.12</v>
      </c>
      <c r="M46" s="206">
        <v>1.02</v>
      </c>
      <c r="N46" s="206">
        <v>1.32</v>
      </c>
      <c r="O46" s="206">
        <v>0</v>
      </c>
      <c r="P46" s="206">
        <v>1.1399999999999999</v>
      </c>
      <c r="Q46" s="206">
        <v>6.62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0.13</v>
      </c>
      <c r="W46" s="206">
        <v>1.22</v>
      </c>
      <c r="X46" s="206">
        <v>3.88</v>
      </c>
      <c r="Y46" s="206">
        <v>0</v>
      </c>
      <c r="Z46" s="206">
        <v>1.43</v>
      </c>
      <c r="AA46" s="206">
        <v>1.02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0.34</v>
      </c>
      <c r="L47" s="206">
        <v>182.12</v>
      </c>
      <c r="M47" s="206">
        <v>1.02</v>
      </c>
      <c r="N47" s="206">
        <v>1.32</v>
      </c>
      <c r="O47" s="206">
        <v>0</v>
      </c>
      <c r="P47" s="206">
        <v>1.28</v>
      </c>
      <c r="Q47" s="206">
        <v>6.62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0.13</v>
      </c>
      <c r="W47" s="206">
        <v>0.38</v>
      </c>
      <c r="X47" s="206">
        <v>6.13</v>
      </c>
      <c r="Y47" s="206">
        <v>0</v>
      </c>
      <c r="Z47" s="206">
        <v>1.43</v>
      </c>
      <c r="AA47" s="206">
        <v>1.02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182.12</v>
      </c>
      <c r="M48" s="206">
        <v>1.02</v>
      </c>
      <c r="N48" s="206">
        <v>1.32</v>
      </c>
      <c r="O48" s="206">
        <v>0</v>
      </c>
      <c r="P48" s="206">
        <v>1.28</v>
      </c>
      <c r="Q48" s="206">
        <v>6.62</v>
      </c>
      <c r="R48" s="206">
        <v>0.47</v>
      </c>
      <c r="S48" s="206">
        <v>0.28999999999999998</v>
      </c>
      <c r="T48" s="206">
        <v>0</v>
      </c>
      <c r="U48" s="206">
        <v>0.79</v>
      </c>
      <c r="V48" s="206">
        <v>0.13</v>
      </c>
      <c r="W48" s="206">
        <v>0.38</v>
      </c>
      <c r="X48" s="206">
        <v>9.35</v>
      </c>
      <c r="Y48" s="206">
        <v>0</v>
      </c>
      <c r="Z48" s="206">
        <v>1.43</v>
      </c>
      <c r="AA48" s="206">
        <v>1.02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0.34</v>
      </c>
      <c r="L49" s="206">
        <v>181.36</v>
      </c>
      <c r="M49" s="206">
        <v>1.02</v>
      </c>
      <c r="N49" s="206">
        <v>1.32</v>
      </c>
      <c r="O49" s="206">
        <v>0</v>
      </c>
      <c r="P49" s="206">
        <v>1.28</v>
      </c>
      <c r="Q49" s="206">
        <v>6.62</v>
      </c>
      <c r="R49" s="206">
        <v>0.47</v>
      </c>
      <c r="S49" s="206">
        <v>0.28999999999999998</v>
      </c>
      <c r="T49" s="206">
        <v>0</v>
      </c>
      <c r="U49" s="206">
        <v>0.79</v>
      </c>
      <c r="V49" s="206">
        <v>0.13</v>
      </c>
      <c r="W49" s="206">
        <v>0.38</v>
      </c>
      <c r="X49" s="206">
        <v>9.35</v>
      </c>
      <c r="Y49" s="206">
        <v>0</v>
      </c>
      <c r="Z49" s="206">
        <v>1.43</v>
      </c>
      <c r="AA49" s="206">
        <v>1.02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181.36</v>
      </c>
      <c r="M50" s="206">
        <v>1.02</v>
      </c>
      <c r="N50" s="206">
        <v>1.32</v>
      </c>
      <c r="O50" s="206">
        <v>0</v>
      </c>
      <c r="P50" s="206">
        <v>1.28</v>
      </c>
      <c r="Q50" s="206">
        <v>6.62</v>
      </c>
      <c r="R50" s="206">
        <v>0.47</v>
      </c>
      <c r="S50" s="206">
        <v>0.28999999999999998</v>
      </c>
      <c r="T50" s="206">
        <v>0</v>
      </c>
      <c r="U50" s="206">
        <v>0.79</v>
      </c>
      <c r="V50" s="206">
        <v>0.13</v>
      </c>
      <c r="W50" s="206">
        <v>0.38</v>
      </c>
      <c r="X50" s="206">
        <v>11.16</v>
      </c>
      <c r="Y50" s="206">
        <v>0</v>
      </c>
      <c r="Z50" s="206">
        <v>1.43</v>
      </c>
      <c r="AA50" s="206">
        <v>1.02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9.35</v>
      </c>
      <c r="L51" s="206">
        <v>181.36</v>
      </c>
      <c r="M51" s="206">
        <v>1.02</v>
      </c>
      <c r="N51" s="206">
        <v>1.32</v>
      </c>
      <c r="O51" s="206">
        <v>0</v>
      </c>
      <c r="P51" s="206">
        <v>1.28</v>
      </c>
      <c r="Q51" s="206">
        <v>6.62</v>
      </c>
      <c r="R51" s="206">
        <v>0.47</v>
      </c>
      <c r="S51" s="206">
        <v>7.99</v>
      </c>
      <c r="T51" s="206">
        <v>0</v>
      </c>
      <c r="U51" s="206">
        <v>0.79</v>
      </c>
      <c r="V51" s="206">
        <v>0.13</v>
      </c>
      <c r="W51" s="206">
        <v>0.38</v>
      </c>
      <c r="X51" s="206">
        <v>11.16</v>
      </c>
      <c r="Y51" s="206">
        <v>0</v>
      </c>
      <c r="Z51" s="206">
        <v>29.21</v>
      </c>
      <c r="AA51" s="206">
        <v>19.96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9.35</v>
      </c>
      <c r="L52" s="206">
        <v>181.36</v>
      </c>
      <c r="M52" s="206">
        <v>1.02</v>
      </c>
      <c r="N52" s="206">
        <v>1.32</v>
      </c>
      <c r="O52" s="206">
        <v>0</v>
      </c>
      <c r="P52" s="206">
        <v>1.28</v>
      </c>
      <c r="Q52" s="206">
        <v>6.62</v>
      </c>
      <c r="R52" s="206">
        <v>0.47</v>
      </c>
      <c r="S52" s="206">
        <v>7.99</v>
      </c>
      <c r="T52" s="206">
        <v>0</v>
      </c>
      <c r="U52" s="206">
        <v>0.79</v>
      </c>
      <c r="V52" s="206">
        <v>0.13</v>
      </c>
      <c r="W52" s="206">
        <v>0.38</v>
      </c>
      <c r="X52" s="206">
        <v>11.16</v>
      </c>
      <c r="Y52" s="206">
        <v>0</v>
      </c>
      <c r="Z52" s="206">
        <v>29.21</v>
      </c>
      <c r="AA52" s="206">
        <v>19.96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9.35</v>
      </c>
      <c r="L53" s="206">
        <v>181.36</v>
      </c>
      <c r="M53" s="206">
        <v>1.02</v>
      </c>
      <c r="N53" s="206">
        <v>1.32</v>
      </c>
      <c r="O53" s="206">
        <v>0</v>
      </c>
      <c r="P53" s="206">
        <v>1.1499999999999999</v>
      </c>
      <c r="Q53" s="206">
        <v>6.62</v>
      </c>
      <c r="R53" s="206">
        <v>0.47</v>
      </c>
      <c r="S53" s="206">
        <v>7.99</v>
      </c>
      <c r="T53" s="206">
        <v>0</v>
      </c>
      <c r="U53" s="206">
        <v>0.79</v>
      </c>
      <c r="V53" s="206">
        <v>0.13</v>
      </c>
      <c r="W53" s="206">
        <v>0.38</v>
      </c>
      <c r="X53" s="206">
        <v>11.16</v>
      </c>
      <c r="Y53" s="206">
        <v>0</v>
      </c>
      <c r="Z53" s="206">
        <v>29.21</v>
      </c>
      <c r="AA53" s="206">
        <v>19.96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9.35</v>
      </c>
      <c r="L54" s="206">
        <v>181.36</v>
      </c>
      <c r="M54" s="206">
        <v>1.02</v>
      </c>
      <c r="N54" s="206">
        <v>1.32</v>
      </c>
      <c r="O54" s="206">
        <v>0</v>
      </c>
      <c r="P54" s="206">
        <v>1.1499999999999999</v>
      </c>
      <c r="Q54" s="206">
        <v>6.62</v>
      </c>
      <c r="R54" s="206">
        <v>12.8</v>
      </c>
      <c r="S54" s="206">
        <v>7.99</v>
      </c>
      <c r="T54" s="206">
        <v>0</v>
      </c>
      <c r="U54" s="206">
        <v>0.79</v>
      </c>
      <c r="V54" s="206">
        <v>3.58</v>
      </c>
      <c r="W54" s="206">
        <v>8.43</v>
      </c>
      <c r="X54" s="206">
        <v>30.51</v>
      </c>
      <c r="Y54" s="206">
        <v>0</v>
      </c>
      <c r="Z54" s="206">
        <v>29.21</v>
      </c>
      <c r="AA54" s="206">
        <v>19.96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4.0999999999999996</v>
      </c>
      <c r="L55" s="206">
        <v>181.36</v>
      </c>
      <c r="M55" s="206">
        <v>1.02</v>
      </c>
      <c r="N55" s="206">
        <v>1.32</v>
      </c>
      <c r="O55" s="206">
        <v>0</v>
      </c>
      <c r="P55" s="206">
        <v>1.1499999999999999</v>
      </c>
      <c r="Q55" s="206">
        <v>6.62</v>
      </c>
      <c r="R55" s="206">
        <v>12.8</v>
      </c>
      <c r="S55" s="206">
        <v>7.99</v>
      </c>
      <c r="T55" s="206">
        <v>0</v>
      </c>
      <c r="U55" s="206">
        <v>0.79</v>
      </c>
      <c r="V55" s="206">
        <v>3.58</v>
      </c>
      <c r="W55" s="206">
        <v>8.43</v>
      </c>
      <c r="X55" s="206">
        <v>30.81</v>
      </c>
      <c r="Y55" s="206">
        <v>0</v>
      </c>
      <c r="Z55" s="206">
        <v>29.21</v>
      </c>
      <c r="AA55" s="206">
        <v>19.96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9.35</v>
      </c>
      <c r="L56" s="206">
        <v>181.36</v>
      </c>
      <c r="M56" s="206">
        <v>1.02</v>
      </c>
      <c r="N56" s="206">
        <v>1.32</v>
      </c>
      <c r="O56" s="206">
        <v>0</v>
      </c>
      <c r="P56" s="206">
        <v>1.1499999999999999</v>
      </c>
      <c r="Q56" s="206">
        <v>6.62</v>
      </c>
      <c r="R56" s="206">
        <v>12.8</v>
      </c>
      <c r="S56" s="206">
        <v>7.99</v>
      </c>
      <c r="T56" s="206">
        <v>0</v>
      </c>
      <c r="U56" s="206">
        <v>0.79</v>
      </c>
      <c r="V56" s="206">
        <v>3.58</v>
      </c>
      <c r="W56" s="206">
        <v>8.43</v>
      </c>
      <c r="X56" s="206">
        <v>30.81</v>
      </c>
      <c r="Y56" s="206">
        <v>0</v>
      </c>
      <c r="Z56" s="206">
        <v>29.21</v>
      </c>
      <c r="AA56" s="206">
        <v>19.96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8.08</v>
      </c>
      <c r="L57" s="206">
        <v>179.01</v>
      </c>
      <c r="M57" s="206">
        <v>1.02</v>
      </c>
      <c r="N57" s="206">
        <v>1.32</v>
      </c>
      <c r="O57" s="206">
        <v>0</v>
      </c>
      <c r="P57" s="206">
        <v>1.1499999999999999</v>
      </c>
      <c r="Q57" s="206">
        <v>6.62</v>
      </c>
      <c r="R57" s="206">
        <v>12.8</v>
      </c>
      <c r="S57" s="206">
        <v>7.99</v>
      </c>
      <c r="T57" s="206">
        <v>0</v>
      </c>
      <c r="U57" s="206">
        <v>0.79</v>
      </c>
      <c r="V57" s="206">
        <v>3.58</v>
      </c>
      <c r="W57" s="206">
        <v>8.43</v>
      </c>
      <c r="X57" s="206">
        <v>30.81</v>
      </c>
      <c r="Y57" s="206">
        <v>0</v>
      </c>
      <c r="Z57" s="206">
        <v>29.21</v>
      </c>
      <c r="AA57" s="206">
        <v>19.96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4.54</v>
      </c>
      <c r="L58" s="206">
        <v>179.01</v>
      </c>
      <c r="M58" s="206">
        <v>1.02</v>
      </c>
      <c r="N58" s="206">
        <v>1.32</v>
      </c>
      <c r="O58" s="206">
        <v>0</v>
      </c>
      <c r="P58" s="206">
        <v>1.1499999999999999</v>
      </c>
      <c r="Q58" s="206">
        <v>6.62</v>
      </c>
      <c r="R58" s="206">
        <v>12.8</v>
      </c>
      <c r="S58" s="206">
        <v>7.99</v>
      </c>
      <c r="T58" s="206">
        <v>0</v>
      </c>
      <c r="U58" s="206">
        <v>0.79</v>
      </c>
      <c r="V58" s="206">
        <v>3.58</v>
      </c>
      <c r="W58" s="206">
        <v>8.43</v>
      </c>
      <c r="X58" s="206">
        <v>30.81</v>
      </c>
      <c r="Y58" s="206">
        <v>0</v>
      </c>
      <c r="Z58" s="206">
        <v>29.21</v>
      </c>
      <c r="AA58" s="206">
        <v>19.96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9.35</v>
      </c>
      <c r="L59" s="206">
        <v>179.01</v>
      </c>
      <c r="M59" s="206">
        <v>1.02</v>
      </c>
      <c r="N59" s="206">
        <v>1.32</v>
      </c>
      <c r="O59" s="206">
        <v>0</v>
      </c>
      <c r="P59" s="206">
        <v>1.1499999999999999</v>
      </c>
      <c r="Q59" s="206">
        <v>6.62</v>
      </c>
      <c r="R59" s="206">
        <v>12.8</v>
      </c>
      <c r="S59" s="206">
        <v>7.99</v>
      </c>
      <c r="T59" s="206">
        <v>0</v>
      </c>
      <c r="U59" s="206">
        <v>0.79</v>
      </c>
      <c r="V59" s="206">
        <v>3.58</v>
      </c>
      <c r="W59" s="206">
        <v>8.43</v>
      </c>
      <c r="X59" s="206">
        <v>30.81</v>
      </c>
      <c r="Y59" s="206">
        <v>0</v>
      </c>
      <c r="Z59" s="206">
        <v>29.21</v>
      </c>
      <c r="AA59" s="206">
        <v>19.96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9.35</v>
      </c>
      <c r="L60" s="206">
        <v>179.01</v>
      </c>
      <c r="M60" s="206">
        <v>1.02</v>
      </c>
      <c r="N60" s="206">
        <v>1.32</v>
      </c>
      <c r="O60" s="206">
        <v>0</v>
      </c>
      <c r="P60" s="206">
        <v>1.1499999999999999</v>
      </c>
      <c r="Q60" s="206">
        <v>6.62</v>
      </c>
      <c r="R60" s="206">
        <v>12.8</v>
      </c>
      <c r="S60" s="206">
        <v>7.99</v>
      </c>
      <c r="T60" s="206">
        <v>0</v>
      </c>
      <c r="U60" s="206">
        <v>0.79</v>
      </c>
      <c r="V60" s="206">
        <v>3.58</v>
      </c>
      <c r="W60" s="206">
        <v>8.43</v>
      </c>
      <c r="X60" s="206">
        <v>30.81</v>
      </c>
      <c r="Y60" s="206">
        <v>0</v>
      </c>
      <c r="Z60" s="206">
        <v>29.21</v>
      </c>
      <c r="AA60" s="206">
        <v>19.96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9.35</v>
      </c>
      <c r="L61" s="206">
        <v>179.01</v>
      </c>
      <c r="M61" s="206">
        <v>1.02</v>
      </c>
      <c r="N61" s="206">
        <v>1.32</v>
      </c>
      <c r="O61" s="206">
        <v>0</v>
      </c>
      <c r="P61" s="206">
        <v>1.1499999999999999</v>
      </c>
      <c r="Q61" s="206">
        <v>6.62</v>
      </c>
      <c r="R61" s="206">
        <v>12.8</v>
      </c>
      <c r="S61" s="206">
        <v>7.99</v>
      </c>
      <c r="T61" s="206">
        <v>0</v>
      </c>
      <c r="U61" s="206">
        <v>0.79</v>
      </c>
      <c r="V61" s="206">
        <v>3.58</v>
      </c>
      <c r="W61" s="206">
        <v>8.43</v>
      </c>
      <c r="X61" s="206">
        <v>30.81</v>
      </c>
      <c r="Y61" s="206">
        <v>0</v>
      </c>
      <c r="Z61" s="206">
        <v>29.21</v>
      </c>
      <c r="AA61" s="206">
        <v>19.97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9.35</v>
      </c>
      <c r="L62" s="206">
        <v>179.01</v>
      </c>
      <c r="M62" s="206">
        <v>1.02</v>
      </c>
      <c r="N62" s="206">
        <v>1.32</v>
      </c>
      <c r="O62" s="206">
        <v>0</v>
      </c>
      <c r="P62" s="206">
        <v>1.1499999999999999</v>
      </c>
      <c r="Q62" s="206">
        <v>6.62</v>
      </c>
      <c r="R62" s="206">
        <v>12.8</v>
      </c>
      <c r="S62" s="206">
        <v>7.99</v>
      </c>
      <c r="T62" s="206">
        <v>0</v>
      </c>
      <c r="U62" s="206">
        <v>0.79</v>
      </c>
      <c r="V62" s="206">
        <v>3.58</v>
      </c>
      <c r="W62" s="206">
        <v>8.43</v>
      </c>
      <c r="X62" s="206">
        <v>30.81</v>
      </c>
      <c r="Y62" s="206">
        <v>0</v>
      </c>
      <c r="Z62" s="206">
        <v>29.21</v>
      </c>
      <c r="AA62" s="206">
        <v>19.97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0.34</v>
      </c>
      <c r="L63" s="206">
        <v>179.01</v>
      </c>
      <c r="M63" s="206">
        <v>1.02</v>
      </c>
      <c r="N63" s="206">
        <v>1.32</v>
      </c>
      <c r="O63" s="206">
        <v>0</v>
      </c>
      <c r="P63" s="206">
        <v>1.1499999999999999</v>
      </c>
      <c r="Q63" s="206">
        <v>6.62</v>
      </c>
      <c r="R63" s="206">
        <v>2.02</v>
      </c>
      <c r="S63" s="206">
        <v>0.28999999999999998</v>
      </c>
      <c r="T63" s="206">
        <v>0</v>
      </c>
      <c r="U63" s="206">
        <v>0.79</v>
      </c>
      <c r="V63" s="206">
        <v>0.54</v>
      </c>
      <c r="W63" s="206">
        <v>0.73</v>
      </c>
      <c r="X63" s="206">
        <v>13.08</v>
      </c>
      <c r="Y63" s="206">
        <v>0</v>
      </c>
      <c r="Z63" s="206">
        <v>6.51</v>
      </c>
      <c r="AA63" s="206">
        <v>1.02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0.34</v>
      </c>
      <c r="L64" s="206">
        <v>179.01</v>
      </c>
      <c r="M64" s="206">
        <v>1.02</v>
      </c>
      <c r="N64" s="206">
        <v>1.32</v>
      </c>
      <c r="O64" s="206">
        <v>0</v>
      </c>
      <c r="P64" s="206">
        <v>1.1499999999999999</v>
      </c>
      <c r="Q64" s="206">
        <v>6.62</v>
      </c>
      <c r="R64" s="206">
        <v>0.47</v>
      </c>
      <c r="S64" s="206">
        <v>0.28999999999999998</v>
      </c>
      <c r="T64" s="206">
        <v>0</v>
      </c>
      <c r="U64" s="206">
        <v>0.79</v>
      </c>
      <c r="V64" s="206">
        <v>0.13</v>
      </c>
      <c r="W64" s="206">
        <v>0.73</v>
      </c>
      <c r="X64" s="206">
        <v>11.16</v>
      </c>
      <c r="Y64" s="206">
        <v>0</v>
      </c>
      <c r="Z64" s="206">
        <v>1.43</v>
      </c>
      <c r="AA64" s="206">
        <v>1.02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0.34</v>
      </c>
      <c r="L65" s="206">
        <v>179.01</v>
      </c>
      <c r="M65" s="206">
        <v>1.02</v>
      </c>
      <c r="N65" s="206">
        <v>1.32</v>
      </c>
      <c r="O65" s="206">
        <v>0</v>
      </c>
      <c r="P65" s="206">
        <v>1.1499999999999999</v>
      </c>
      <c r="Q65" s="206">
        <v>6.62</v>
      </c>
      <c r="R65" s="206">
        <v>0.47</v>
      </c>
      <c r="S65" s="206">
        <v>0.28999999999999998</v>
      </c>
      <c r="T65" s="206">
        <v>0</v>
      </c>
      <c r="U65" s="206">
        <v>0.79</v>
      </c>
      <c r="V65" s="206">
        <v>0.13</v>
      </c>
      <c r="W65" s="206">
        <v>1.36</v>
      </c>
      <c r="X65" s="206">
        <v>11.16</v>
      </c>
      <c r="Y65" s="206">
        <v>0</v>
      </c>
      <c r="Z65" s="206">
        <v>1.43</v>
      </c>
      <c r="AA65" s="206">
        <v>1.02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0.34</v>
      </c>
      <c r="L66" s="206">
        <v>179.01</v>
      </c>
      <c r="M66" s="206">
        <v>1.02</v>
      </c>
      <c r="N66" s="206">
        <v>1.32</v>
      </c>
      <c r="O66" s="206">
        <v>0</v>
      </c>
      <c r="P66" s="206">
        <v>1.1499999999999999</v>
      </c>
      <c r="Q66" s="206">
        <v>6.62</v>
      </c>
      <c r="R66" s="206">
        <v>0.47</v>
      </c>
      <c r="S66" s="206">
        <v>0.28999999999999998</v>
      </c>
      <c r="T66" s="206">
        <v>0</v>
      </c>
      <c r="U66" s="206">
        <v>0.79</v>
      </c>
      <c r="V66" s="206">
        <v>0.13</v>
      </c>
      <c r="W66" s="206">
        <v>1.36</v>
      </c>
      <c r="X66" s="206">
        <v>11.16</v>
      </c>
      <c r="Y66" s="206">
        <v>0</v>
      </c>
      <c r="Z66" s="206">
        <v>1.43</v>
      </c>
      <c r="AA66" s="206">
        <v>1.02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0.34</v>
      </c>
      <c r="L67" s="206">
        <v>179.01</v>
      </c>
      <c r="M67" s="206">
        <v>1.02</v>
      </c>
      <c r="N67" s="206">
        <v>1.32</v>
      </c>
      <c r="O67" s="206">
        <v>0</v>
      </c>
      <c r="P67" s="206">
        <v>1.1499999999999999</v>
      </c>
      <c r="Q67" s="206">
        <v>6.62</v>
      </c>
      <c r="R67" s="206">
        <v>0.47</v>
      </c>
      <c r="S67" s="206">
        <v>0.28999999999999998</v>
      </c>
      <c r="T67" s="206">
        <v>0</v>
      </c>
      <c r="U67" s="206">
        <v>0.79</v>
      </c>
      <c r="V67" s="206">
        <v>0.13</v>
      </c>
      <c r="W67" s="206">
        <v>1.56</v>
      </c>
      <c r="X67" s="206">
        <v>11.16</v>
      </c>
      <c r="Y67" s="206">
        <v>0</v>
      </c>
      <c r="Z67" s="206">
        <v>1.43</v>
      </c>
      <c r="AA67" s="206">
        <v>1.02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0.34</v>
      </c>
      <c r="L68" s="206">
        <v>179.01</v>
      </c>
      <c r="M68" s="206">
        <v>1.02</v>
      </c>
      <c r="N68" s="206">
        <v>1.32</v>
      </c>
      <c r="O68" s="206">
        <v>0</v>
      </c>
      <c r="P68" s="206">
        <v>1.1499999999999999</v>
      </c>
      <c r="Q68" s="206">
        <v>6.62</v>
      </c>
      <c r="R68" s="206">
        <v>0.47</v>
      </c>
      <c r="S68" s="206">
        <v>0.28999999999999998</v>
      </c>
      <c r="T68" s="206">
        <v>0</v>
      </c>
      <c r="U68" s="206">
        <v>0.79</v>
      </c>
      <c r="V68" s="206">
        <v>0.13</v>
      </c>
      <c r="W68" s="206">
        <v>1.56</v>
      </c>
      <c r="X68" s="206">
        <v>11.16</v>
      </c>
      <c r="Y68" s="206">
        <v>0</v>
      </c>
      <c r="Z68" s="206">
        <v>1.43</v>
      </c>
      <c r="AA68" s="206">
        <v>1.02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0.34</v>
      </c>
      <c r="L69" s="206">
        <v>135.88</v>
      </c>
      <c r="M69" s="206">
        <v>1.02</v>
      </c>
      <c r="N69" s="206">
        <v>1.32</v>
      </c>
      <c r="O69" s="206">
        <v>0</v>
      </c>
      <c r="P69" s="206">
        <v>1.1499999999999999</v>
      </c>
      <c r="Q69" s="206">
        <v>6.62</v>
      </c>
      <c r="R69" s="206">
        <v>0.47</v>
      </c>
      <c r="S69" s="206">
        <v>0.28999999999999998</v>
      </c>
      <c r="T69" s="206">
        <v>0</v>
      </c>
      <c r="U69" s="206">
        <v>0.79</v>
      </c>
      <c r="V69" s="206">
        <v>0.13</v>
      </c>
      <c r="W69" s="206">
        <v>1.56</v>
      </c>
      <c r="X69" s="206">
        <v>11.16</v>
      </c>
      <c r="Y69" s="206">
        <v>0</v>
      </c>
      <c r="Z69" s="206">
        <v>1.43</v>
      </c>
      <c r="AA69" s="206">
        <v>1.02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0.34</v>
      </c>
      <c r="L70" s="206">
        <v>106.98</v>
      </c>
      <c r="M70" s="206">
        <v>1.02</v>
      </c>
      <c r="N70" s="206">
        <v>1.32</v>
      </c>
      <c r="O70" s="206">
        <v>0</v>
      </c>
      <c r="P70" s="206">
        <v>1.1499999999999999</v>
      </c>
      <c r="Q70" s="206">
        <v>6.62</v>
      </c>
      <c r="R70" s="206">
        <v>0.47</v>
      </c>
      <c r="S70" s="206">
        <v>0.28999999999999998</v>
      </c>
      <c r="T70" s="206">
        <v>0</v>
      </c>
      <c r="U70" s="206">
        <v>0.79</v>
      </c>
      <c r="V70" s="206">
        <v>0.13</v>
      </c>
      <c r="W70" s="206">
        <v>1.56</v>
      </c>
      <c r="X70" s="206">
        <v>11.16</v>
      </c>
      <c r="Y70" s="206">
        <v>0</v>
      </c>
      <c r="Z70" s="206">
        <v>1.43</v>
      </c>
      <c r="AA70" s="206">
        <v>1.02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0.34</v>
      </c>
      <c r="L71" s="206">
        <v>78.08</v>
      </c>
      <c r="M71" s="206">
        <v>1.02</v>
      </c>
      <c r="N71" s="206">
        <v>1.32</v>
      </c>
      <c r="O71" s="206">
        <v>0</v>
      </c>
      <c r="P71" s="206">
        <v>1.1499999999999999</v>
      </c>
      <c r="Q71" s="206">
        <v>6.62</v>
      </c>
      <c r="R71" s="206">
        <v>0.47</v>
      </c>
      <c r="S71" s="206">
        <v>0.28999999999999998</v>
      </c>
      <c r="T71" s="206">
        <v>0</v>
      </c>
      <c r="U71" s="206">
        <v>0.79</v>
      </c>
      <c r="V71" s="206">
        <v>0.13</v>
      </c>
      <c r="W71" s="206">
        <v>1.42</v>
      </c>
      <c r="X71" s="206">
        <v>11.16</v>
      </c>
      <c r="Y71" s="206">
        <v>0</v>
      </c>
      <c r="Z71" s="206">
        <v>1.43</v>
      </c>
      <c r="AA71" s="206">
        <v>1.02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78.08</v>
      </c>
      <c r="M72" s="206">
        <v>1.02</v>
      </c>
      <c r="N72" s="206">
        <v>1.32</v>
      </c>
      <c r="O72" s="206">
        <v>0</v>
      </c>
      <c r="P72" s="206">
        <v>1.1499999999999999</v>
      </c>
      <c r="Q72" s="206">
        <v>6.62</v>
      </c>
      <c r="R72" s="206">
        <v>0.47</v>
      </c>
      <c r="S72" s="206">
        <v>0.28999999999999998</v>
      </c>
      <c r="T72" s="206">
        <v>0</v>
      </c>
      <c r="U72" s="206">
        <v>0.79</v>
      </c>
      <c r="V72" s="206">
        <v>0.13</v>
      </c>
      <c r="W72" s="206">
        <v>2.16</v>
      </c>
      <c r="X72" s="206">
        <v>11.16</v>
      </c>
      <c r="Y72" s="206">
        <v>0</v>
      </c>
      <c r="Z72" s="206">
        <v>1.43</v>
      </c>
      <c r="AA72" s="206">
        <v>1.02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78.08</v>
      </c>
      <c r="M73" s="206">
        <v>1.02</v>
      </c>
      <c r="N73" s="206">
        <v>1.32</v>
      </c>
      <c r="O73" s="206">
        <v>0</v>
      </c>
      <c r="P73" s="206">
        <v>1.1499999999999999</v>
      </c>
      <c r="Q73" s="206">
        <v>6.62</v>
      </c>
      <c r="R73" s="206">
        <v>0.47</v>
      </c>
      <c r="S73" s="206">
        <v>0.28999999999999998</v>
      </c>
      <c r="T73" s="206">
        <v>0</v>
      </c>
      <c r="U73" s="206">
        <v>0.79</v>
      </c>
      <c r="V73" s="206">
        <v>0.13</v>
      </c>
      <c r="W73" s="206">
        <v>2.16</v>
      </c>
      <c r="X73" s="206">
        <v>11.16</v>
      </c>
      <c r="Y73" s="206">
        <v>0</v>
      </c>
      <c r="Z73" s="206">
        <v>1.43</v>
      </c>
      <c r="AA73" s="206">
        <v>1.02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78.08</v>
      </c>
      <c r="M74" s="206">
        <v>1.02</v>
      </c>
      <c r="N74" s="206">
        <v>1.32</v>
      </c>
      <c r="O74" s="206">
        <v>0</v>
      </c>
      <c r="P74" s="206">
        <v>1.1499999999999999</v>
      </c>
      <c r="Q74" s="206">
        <v>6.62</v>
      </c>
      <c r="R74" s="206">
        <v>0.47</v>
      </c>
      <c r="S74" s="206">
        <v>0.28999999999999998</v>
      </c>
      <c r="T74" s="206">
        <v>0</v>
      </c>
      <c r="U74" s="206">
        <v>0.79</v>
      </c>
      <c r="V74" s="206">
        <v>0.13</v>
      </c>
      <c r="W74" s="206">
        <v>2.16</v>
      </c>
      <c r="X74" s="206">
        <v>11.16</v>
      </c>
      <c r="Y74" s="206">
        <v>0</v>
      </c>
      <c r="Z74" s="206">
        <v>1.43</v>
      </c>
      <c r="AA74" s="206">
        <v>1.02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44.37</v>
      </c>
      <c r="M75" s="206">
        <v>1.02</v>
      </c>
      <c r="N75" s="206">
        <v>1.32</v>
      </c>
      <c r="O75" s="206">
        <v>0</v>
      </c>
      <c r="P75" s="206">
        <v>1.1499999999999999</v>
      </c>
      <c r="Q75" s="206">
        <v>6.62</v>
      </c>
      <c r="R75" s="206">
        <v>0.47</v>
      </c>
      <c r="S75" s="206">
        <v>0.28999999999999998</v>
      </c>
      <c r="T75" s="206">
        <v>0</v>
      </c>
      <c r="U75" s="206">
        <v>0.79</v>
      </c>
      <c r="V75" s="206">
        <v>0.13</v>
      </c>
      <c r="W75" s="206">
        <v>2.16</v>
      </c>
      <c r="X75" s="206">
        <v>11.16</v>
      </c>
      <c r="Y75" s="206">
        <v>0</v>
      </c>
      <c r="Z75" s="206">
        <v>1.43</v>
      </c>
      <c r="AA75" s="206">
        <v>1.02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0.34</v>
      </c>
      <c r="L76" s="206">
        <v>14.18</v>
      </c>
      <c r="M76" s="206">
        <v>1.02</v>
      </c>
      <c r="N76" s="206">
        <v>1.32</v>
      </c>
      <c r="O76" s="206">
        <v>0</v>
      </c>
      <c r="P76" s="206">
        <v>1.1499999999999999</v>
      </c>
      <c r="Q76" s="206">
        <v>6.62</v>
      </c>
      <c r="R76" s="206">
        <v>0.47</v>
      </c>
      <c r="S76" s="206">
        <v>0.28999999999999998</v>
      </c>
      <c r="T76" s="206">
        <v>0</v>
      </c>
      <c r="U76" s="206">
        <v>0.79</v>
      </c>
      <c r="V76" s="206">
        <v>0.13</v>
      </c>
      <c r="W76" s="206">
        <v>2.16</v>
      </c>
      <c r="X76" s="206">
        <v>11.16</v>
      </c>
      <c r="Y76" s="206">
        <v>0</v>
      </c>
      <c r="Z76" s="206">
        <v>1.43</v>
      </c>
      <c r="AA76" s="206">
        <v>1.02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14.18</v>
      </c>
      <c r="M77" s="206">
        <v>1.02</v>
      </c>
      <c r="N77" s="206">
        <v>1.32</v>
      </c>
      <c r="O77" s="206">
        <v>0</v>
      </c>
      <c r="P77" s="206">
        <v>1.1499999999999999</v>
      </c>
      <c r="Q77" s="206">
        <v>6.62</v>
      </c>
      <c r="R77" s="206">
        <v>0.47</v>
      </c>
      <c r="S77" s="206">
        <v>0.28999999999999998</v>
      </c>
      <c r="T77" s="206">
        <v>0</v>
      </c>
      <c r="U77" s="206">
        <v>0.79</v>
      </c>
      <c r="V77" s="206">
        <v>0.13</v>
      </c>
      <c r="W77" s="206">
        <v>2.16</v>
      </c>
      <c r="X77" s="206">
        <v>11.16</v>
      </c>
      <c r="Y77" s="206">
        <v>0</v>
      </c>
      <c r="Z77" s="206">
        <v>1.43</v>
      </c>
      <c r="AA77" s="206">
        <v>1.02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14.18</v>
      </c>
      <c r="M78" s="206">
        <v>1.02</v>
      </c>
      <c r="N78" s="206">
        <v>1.32</v>
      </c>
      <c r="O78" s="206">
        <v>0</v>
      </c>
      <c r="P78" s="206">
        <v>1.1499999999999999</v>
      </c>
      <c r="Q78" s="206">
        <v>6.62</v>
      </c>
      <c r="R78" s="206">
        <v>0.47</v>
      </c>
      <c r="S78" s="206">
        <v>0.28999999999999998</v>
      </c>
      <c r="T78" s="206">
        <v>0</v>
      </c>
      <c r="U78" s="206">
        <v>0.79</v>
      </c>
      <c r="V78" s="206">
        <v>0.13</v>
      </c>
      <c r="W78" s="206">
        <v>2.16</v>
      </c>
      <c r="X78" s="206">
        <v>11.16</v>
      </c>
      <c r="Y78" s="206">
        <v>0</v>
      </c>
      <c r="Z78" s="206">
        <v>1.43</v>
      </c>
      <c r="AA78" s="206">
        <v>1.02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0.34</v>
      </c>
      <c r="L79" s="206">
        <v>14.18</v>
      </c>
      <c r="M79" s="206">
        <v>1.02</v>
      </c>
      <c r="N79" s="206">
        <v>1.32</v>
      </c>
      <c r="O79" s="206">
        <v>0</v>
      </c>
      <c r="P79" s="206">
        <v>1.1499999999999999</v>
      </c>
      <c r="Q79" s="206">
        <v>6.62</v>
      </c>
      <c r="R79" s="206">
        <v>0.47</v>
      </c>
      <c r="S79" s="206">
        <v>0.28999999999999998</v>
      </c>
      <c r="T79" s="206">
        <v>0</v>
      </c>
      <c r="U79" s="206">
        <v>0.79</v>
      </c>
      <c r="V79" s="206">
        <v>0.13</v>
      </c>
      <c r="W79" s="206">
        <v>3.97</v>
      </c>
      <c r="X79" s="206">
        <v>11.16</v>
      </c>
      <c r="Y79" s="206">
        <v>0</v>
      </c>
      <c r="Z79" s="206">
        <v>1.43</v>
      </c>
      <c r="AA79" s="206">
        <v>1.02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14.18</v>
      </c>
      <c r="M80" s="206">
        <v>1.02</v>
      </c>
      <c r="N80" s="206">
        <v>1.32</v>
      </c>
      <c r="O80" s="206">
        <v>0</v>
      </c>
      <c r="P80" s="206">
        <v>1.1499999999999999</v>
      </c>
      <c r="Q80" s="206">
        <v>6.62</v>
      </c>
      <c r="R80" s="206">
        <v>0.47</v>
      </c>
      <c r="S80" s="206">
        <v>0.28999999999999998</v>
      </c>
      <c r="T80" s="206">
        <v>0</v>
      </c>
      <c r="U80" s="206">
        <v>0.79</v>
      </c>
      <c r="V80" s="206">
        <v>0.13</v>
      </c>
      <c r="W80" s="206">
        <v>3.97</v>
      </c>
      <c r="X80" s="206">
        <v>11.16</v>
      </c>
      <c r="Y80" s="206">
        <v>0</v>
      </c>
      <c r="Z80" s="206">
        <v>1.43</v>
      </c>
      <c r="AA80" s="206">
        <v>1.02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14.18</v>
      </c>
      <c r="M81" s="206">
        <v>1.02</v>
      </c>
      <c r="N81" s="206">
        <v>1.32</v>
      </c>
      <c r="O81" s="206">
        <v>0</v>
      </c>
      <c r="P81" s="206">
        <v>1.1499999999999999</v>
      </c>
      <c r="Q81" s="206">
        <v>6.62</v>
      </c>
      <c r="R81" s="206">
        <v>0.47</v>
      </c>
      <c r="S81" s="206">
        <v>0.28999999999999998</v>
      </c>
      <c r="T81" s="206">
        <v>0</v>
      </c>
      <c r="U81" s="206">
        <v>0.79</v>
      </c>
      <c r="V81" s="206">
        <v>0.13</v>
      </c>
      <c r="W81" s="206">
        <v>3.97</v>
      </c>
      <c r="X81" s="206">
        <v>11.16</v>
      </c>
      <c r="Y81" s="206">
        <v>0</v>
      </c>
      <c r="Z81" s="206">
        <v>1.43</v>
      </c>
      <c r="AA81" s="206">
        <v>1.02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14.18</v>
      </c>
      <c r="M82" s="206">
        <v>1.02</v>
      </c>
      <c r="N82" s="206">
        <v>1.32</v>
      </c>
      <c r="O82" s="206">
        <v>0</v>
      </c>
      <c r="P82" s="206">
        <v>1.1499999999999999</v>
      </c>
      <c r="Q82" s="206">
        <v>6.62</v>
      </c>
      <c r="R82" s="206">
        <v>0.47</v>
      </c>
      <c r="S82" s="206">
        <v>0.28999999999999998</v>
      </c>
      <c r="T82" s="206">
        <v>0</v>
      </c>
      <c r="U82" s="206">
        <v>0.79</v>
      </c>
      <c r="V82" s="206">
        <v>0.13</v>
      </c>
      <c r="W82" s="206">
        <v>3.97</v>
      </c>
      <c r="X82" s="206">
        <v>11.16</v>
      </c>
      <c r="Y82" s="206">
        <v>0</v>
      </c>
      <c r="Z82" s="206">
        <v>1.43</v>
      </c>
      <c r="AA82" s="206">
        <v>1.02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7.67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14.18</v>
      </c>
      <c r="M83" s="206">
        <v>1.02</v>
      </c>
      <c r="N83" s="206">
        <v>1.32</v>
      </c>
      <c r="O83" s="206">
        <v>0</v>
      </c>
      <c r="P83" s="206">
        <v>1.1499999999999999</v>
      </c>
      <c r="Q83" s="206">
        <v>6.62</v>
      </c>
      <c r="R83" s="206">
        <v>0.47</v>
      </c>
      <c r="S83" s="206">
        <v>0.28999999999999998</v>
      </c>
      <c r="T83" s="206">
        <v>0</v>
      </c>
      <c r="U83" s="206">
        <v>0.79</v>
      </c>
      <c r="V83" s="206">
        <v>0.13</v>
      </c>
      <c r="W83" s="206">
        <v>2.16</v>
      </c>
      <c r="X83" s="206">
        <v>11.16</v>
      </c>
      <c r="Y83" s="206">
        <v>0</v>
      </c>
      <c r="Z83" s="206">
        <v>1.43</v>
      </c>
      <c r="AA83" s="206">
        <v>1.02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7.67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14.18</v>
      </c>
      <c r="M84" s="206">
        <v>1.02</v>
      </c>
      <c r="N84" s="206">
        <v>1.32</v>
      </c>
      <c r="O84" s="206">
        <v>0</v>
      </c>
      <c r="P84" s="206">
        <v>1.1499999999999999</v>
      </c>
      <c r="Q84" s="206">
        <v>6.62</v>
      </c>
      <c r="R84" s="206">
        <v>0.47</v>
      </c>
      <c r="S84" s="206">
        <v>0.28999999999999998</v>
      </c>
      <c r="T84" s="206">
        <v>0</v>
      </c>
      <c r="U84" s="206">
        <v>0.79</v>
      </c>
      <c r="V84" s="206">
        <v>0.13</v>
      </c>
      <c r="W84" s="206">
        <v>2.16</v>
      </c>
      <c r="X84" s="206">
        <v>11.16</v>
      </c>
      <c r="Y84" s="206">
        <v>0</v>
      </c>
      <c r="Z84" s="206">
        <v>1.43</v>
      </c>
      <c r="AA84" s="206">
        <v>1.02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7.67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0.34</v>
      </c>
      <c r="L85" s="206">
        <v>14.18</v>
      </c>
      <c r="M85" s="206">
        <v>1.02</v>
      </c>
      <c r="N85" s="206">
        <v>1.32</v>
      </c>
      <c r="O85" s="206">
        <v>0</v>
      </c>
      <c r="P85" s="206">
        <v>1.1499999999999999</v>
      </c>
      <c r="Q85" s="206">
        <v>6.62</v>
      </c>
      <c r="R85" s="206">
        <v>0.47</v>
      </c>
      <c r="S85" s="206">
        <v>0.28999999999999998</v>
      </c>
      <c r="T85" s="206">
        <v>0</v>
      </c>
      <c r="U85" s="206">
        <v>0.79</v>
      </c>
      <c r="V85" s="206">
        <v>0.13</v>
      </c>
      <c r="W85" s="206">
        <v>2.16</v>
      </c>
      <c r="X85" s="206">
        <v>11.16</v>
      </c>
      <c r="Y85" s="206">
        <v>0</v>
      </c>
      <c r="Z85" s="206">
        <v>1.43</v>
      </c>
      <c r="AA85" s="206">
        <v>1.02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7.67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14.18</v>
      </c>
      <c r="M86" s="206">
        <v>1.02</v>
      </c>
      <c r="N86" s="206">
        <v>1.32</v>
      </c>
      <c r="O86" s="206">
        <v>0</v>
      </c>
      <c r="P86" s="206">
        <v>1.1499999999999999</v>
      </c>
      <c r="Q86" s="206">
        <v>6.62</v>
      </c>
      <c r="R86" s="206">
        <v>0.47</v>
      </c>
      <c r="S86" s="206">
        <v>0.28999999999999998</v>
      </c>
      <c r="T86" s="206">
        <v>0</v>
      </c>
      <c r="U86" s="206">
        <v>0.79</v>
      </c>
      <c r="V86" s="206">
        <v>0.13</v>
      </c>
      <c r="W86" s="206">
        <v>2.16</v>
      </c>
      <c r="X86" s="206">
        <v>11.16</v>
      </c>
      <c r="Y86" s="206">
        <v>0</v>
      </c>
      <c r="Z86" s="206">
        <v>1.43</v>
      </c>
      <c r="AA86" s="206">
        <v>1.02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7.67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0.34</v>
      </c>
      <c r="L87" s="206">
        <v>14.18</v>
      </c>
      <c r="M87" s="206">
        <v>1.02</v>
      </c>
      <c r="N87" s="206">
        <v>1.32</v>
      </c>
      <c r="O87" s="206">
        <v>0</v>
      </c>
      <c r="P87" s="206">
        <v>1.1499999999999999</v>
      </c>
      <c r="Q87" s="206">
        <v>6.62</v>
      </c>
      <c r="R87" s="206">
        <v>0.47</v>
      </c>
      <c r="S87" s="206">
        <v>0.28999999999999998</v>
      </c>
      <c r="T87" s="206">
        <v>0</v>
      </c>
      <c r="U87" s="206">
        <v>0.79</v>
      </c>
      <c r="V87" s="206">
        <v>0.13</v>
      </c>
      <c r="W87" s="206">
        <v>2.16</v>
      </c>
      <c r="X87" s="206">
        <v>11.16</v>
      </c>
      <c r="Y87" s="206">
        <v>0</v>
      </c>
      <c r="Z87" s="206">
        <v>1.43</v>
      </c>
      <c r="AA87" s="206">
        <v>1.02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7.67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14.18</v>
      </c>
      <c r="M88" s="206">
        <v>1.02</v>
      </c>
      <c r="N88" s="206">
        <v>1.32</v>
      </c>
      <c r="O88" s="206">
        <v>0</v>
      </c>
      <c r="P88" s="206">
        <v>1.1499999999999999</v>
      </c>
      <c r="Q88" s="206">
        <v>6.62</v>
      </c>
      <c r="R88" s="206">
        <v>0.47</v>
      </c>
      <c r="S88" s="206">
        <v>0.28999999999999998</v>
      </c>
      <c r="T88" s="206">
        <v>0</v>
      </c>
      <c r="U88" s="206">
        <v>0.79</v>
      </c>
      <c r="V88" s="206">
        <v>0.13</v>
      </c>
      <c r="W88" s="206">
        <v>2.16</v>
      </c>
      <c r="X88" s="206">
        <v>11.16</v>
      </c>
      <c r="Y88" s="206">
        <v>0</v>
      </c>
      <c r="Z88" s="206">
        <v>1.43</v>
      </c>
      <c r="AA88" s="206">
        <v>1.02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7.67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14.18</v>
      </c>
      <c r="M89" s="206">
        <v>1.02</v>
      </c>
      <c r="N89" s="206">
        <v>1.32</v>
      </c>
      <c r="O89" s="206">
        <v>0</v>
      </c>
      <c r="P89" s="206">
        <v>1.1499999999999999</v>
      </c>
      <c r="Q89" s="206">
        <v>6.62</v>
      </c>
      <c r="R89" s="206">
        <v>0.47</v>
      </c>
      <c r="S89" s="206">
        <v>0.28999999999999998</v>
      </c>
      <c r="T89" s="206">
        <v>0</v>
      </c>
      <c r="U89" s="206">
        <v>0.79</v>
      </c>
      <c r="V89" s="206">
        <v>0.13</v>
      </c>
      <c r="W89" s="206">
        <v>2.16</v>
      </c>
      <c r="X89" s="206">
        <v>11.16</v>
      </c>
      <c r="Y89" s="206">
        <v>0</v>
      </c>
      <c r="Z89" s="206">
        <v>1.43</v>
      </c>
      <c r="AA89" s="206">
        <v>1.02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7.67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0.34</v>
      </c>
      <c r="L90" s="206">
        <v>14.18</v>
      </c>
      <c r="M90" s="206">
        <v>1.02</v>
      </c>
      <c r="N90" s="206">
        <v>1.32</v>
      </c>
      <c r="O90" s="206">
        <v>0</v>
      </c>
      <c r="P90" s="206">
        <v>1.1499999999999999</v>
      </c>
      <c r="Q90" s="206">
        <v>6.62</v>
      </c>
      <c r="R90" s="206">
        <v>0.47</v>
      </c>
      <c r="S90" s="206">
        <v>0.28999999999999998</v>
      </c>
      <c r="T90" s="206">
        <v>0</v>
      </c>
      <c r="U90" s="206">
        <v>0.79</v>
      </c>
      <c r="V90" s="206">
        <v>0.13</v>
      </c>
      <c r="W90" s="206">
        <v>2.16</v>
      </c>
      <c r="X90" s="206">
        <v>11.16</v>
      </c>
      <c r="Y90" s="206">
        <v>0</v>
      </c>
      <c r="Z90" s="206">
        <v>1.43</v>
      </c>
      <c r="AA90" s="206">
        <v>1.02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7.67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0.34</v>
      </c>
      <c r="L91" s="206">
        <v>14.18</v>
      </c>
      <c r="M91" s="206">
        <v>1.02</v>
      </c>
      <c r="N91" s="206">
        <v>1.32</v>
      </c>
      <c r="O91" s="206">
        <v>0</v>
      </c>
      <c r="P91" s="206">
        <v>1.1499999999999999</v>
      </c>
      <c r="Q91" s="206">
        <v>6.62</v>
      </c>
      <c r="R91" s="206">
        <v>0.47</v>
      </c>
      <c r="S91" s="206">
        <v>0.28999999999999998</v>
      </c>
      <c r="T91" s="206">
        <v>0</v>
      </c>
      <c r="U91" s="206">
        <v>0.79</v>
      </c>
      <c r="V91" s="206">
        <v>0.13</v>
      </c>
      <c r="W91" s="206">
        <v>2.27</v>
      </c>
      <c r="X91" s="206">
        <v>11.16</v>
      </c>
      <c r="Y91" s="206">
        <v>0</v>
      </c>
      <c r="Z91" s="206">
        <v>1.43</v>
      </c>
      <c r="AA91" s="206">
        <v>1.02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7.67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0.34</v>
      </c>
      <c r="L92" s="206">
        <v>14.18</v>
      </c>
      <c r="M92" s="206">
        <v>1.02</v>
      </c>
      <c r="N92" s="206">
        <v>1.32</v>
      </c>
      <c r="O92" s="206">
        <v>0</v>
      </c>
      <c r="P92" s="206">
        <v>1.1499999999999999</v>
      </c>
      <c r="Q92" s="206">
        <v>6.62</v>
      </c>
      <c r="R92" s="206">
        <v>0.47</v>
      </c>
      <c r="S92" s="206">
        <v>0.28999999999999998</v>
      </c>
      <c r="T92" s="206">
        <v>0</v>
      </c>
      <c r="U92" s="206">
        <v>0.79</v>
      </c>
      <c r="V92" s="206">
        <v>0.13</v>
      </c>
      <c r="W92" s="206">
        <v>2.27</v>
      </c>
      <c r="X92" s="206">
        <v>11.16</v>
      </c>
      <c r="Y92" s="206">
        <v>0</v>
      </c>
      <c r="Z92" s="206">
        <v>1.43</v>
      </c>
      <c r="AA92" s="206">
        <v>1.02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7.67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0.34</v>
      </c>
      <c r="L93" s="206">
        <v>78.08</v>
      </c>
      <c r="M93" s="206">
        <v>1.02</v>
      </c>
      <c r="N93" s="206">
        <v>1.32</v>
      </c>
      <c r="O93" s="206">
        <v>0</v>
      </c>
      <c r="P93" s="206">
        <v>1.1499999999999999</v>
      </c>
      <c r="Q93" s="206">
        <v>6.62</v>
      </c>
      <c r="R93" s="206">
        <v>0.47</v>
      </c>
      <c r="S93" s="206">
        <v>0.28999999999999998</v>
      </c>
      <c r="T93" s="206">
        <v>0</v>
      </c>
      <c r="U93" s="206">
        <v>0.79</v>
      </c>
      <c r="V93" s="206">
        <v>0.13</v>
      </c>
      <c r="W93" s="206">
        <v>3.97</v>
      </c>
      <c r="X93" s="206">
        <v>11.16</v>
      </c>
      <c r="Y93" s="206">
        <v>0</v>
      </c>
      <c r="Z93" s="206">
        <v>1.43</v>
      </c>
      <c r="AA93" s="206">
        <v>1.02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7.67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0.34</v>
      </c>
      <c r="L94" s="206">
        <v>78.08</v>
      </c>
      <c r="M94" s="206">
        <v>1.02</v>
      </c>
      <c r="N94" s="206">
        <v>1.32</v>
      </c>
      <c r="O94" s="206">
        <v>0</v>
      </c>
      <c r="P94" s="206">
        <v>1.1499999999999999</v>
      </c>
      <c r="Q94" s="206">
        <v>6.62</v>
      </c>
      <c r="R94" s="206">
        <v>0.47</v>
      </c>
      <c r="S94" s="206">
        <v>0.28999999999999998</v>
      </c>
      <c r="T94" s="206">
        <v>0</v>
      </c>
      <c r="U94" s="206">
        <v>0.79</v>
      </c>
      <c r="V94" s="206">
        <v>0.13</v>
      </c>
      <c r="W94" s="206">
        <v>3.97</v>
      </c>
      <c r="X94" s="206">
        <v>11.16</v>
      </c>
      <c r="Y94" s="206">
        <v>0</v>
      </c>
      <c r="Z94" s="206">
        <v>1.43</v>
      </c>
      <c r="AA94" s="206">
        <v>1.02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7.67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0.34</v>
      </c>
      <c r="L95" s="206">
        <v>78.08</v>
      </c>
      <c r="M95" s="206">
        <v>1.02</v>
      </c>
      <c r="N95" s="206">
        <v>1.32</v>
      </c>
      <c r="O95" s="206">
        <v>0</v>
      </c>
      <c r="P95" s="206">
        <v>1.1499999999999999</v>
      </c>
      <c r="Q95" s="206">
        <v>6.62</v>
      </c>
      <c r="R95" s="206">
        <v>0.47</v>
      </c>
      <c r="S95" s="206">
        <v>0.28999999999999998</v>
      </c>
      <c r="T95" s="206">
        <v>0</v>
      </c>
      <c r="U95" s="206">
        <v>0.79</v>
      </c>
      <c r="V95" s="206">
        <v>0.13</v>
      </c>
      <c r="W95" s="206">
        <v>3.97</v>
      </c>
      <c r="X95" s="206">
        <v>11.16</v>
      </c>
      <c r="Y95" s="206">
        <v>0</v>
      </c>
      <c r="Z95" s="206">
        <v>1.43</v>
      </c>
      <c r="AA95" s="206">
        <v>1.02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7.67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0.34</v>
      </c>
      <c r="L96" s="206">
        <v>78.08</v>
      </c>
      <c r="M96" s="206">
        <v>1.02</v>
      </c>
      <c r="N96" s="206">
        <v>1.32</v>
      </c>
      <c r="O96" s="206">
        <v>0</v>
      </c>
      <c r="P96" s="206">
        <v>1.1499999999999999</v>
      </c>
      <c r="Q96" s="206">
        <v>6.62</v>
      </c>
      <c r="R96" s="206">
        <v>0.47</v>
      </c>
      <c r="S96" s="206">
        <v>0.28999999999999998</v>
      </c>
      <c r="T96" s="206">
        <v>0</v>
      </c>
      <c r="U96" s="206">
        <v>0.79</v>
      </c>
      <c r="V96" s="206">
        <v>0.13</v>
      </c>
      <c r="W96" s="206">
        <v>3.97</v>
      </c>
      <c r="X96" s="206">
        <v>7.12</v>
      </c>
      <c r="Y96" s="206">
        <v>0</v>
      </c>
      <c r="Z96" s="206">
        <v>1.43</v>
      </c>
      <c r="AA96" s="206">
        <v>1.02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7.67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0.34</v>
      </c>
      <c r="L97" s="206">
        <v>78.08</v>
      </c>
      <c r="M97" s="206">
        <v>1.02</v>
      </c>
      <c r="N97" s="206">
        <v>1.32</v>
      </c>
      <c r="O97" s="206">
        <v>0</v>
      </c>
      <c r="P97" s="206">
        <v>1.1499999999999999</v>
      </c>
      <c r="Q97" s="206">
        <v>6.62</v>
      </c>
      <c r="R97" s="206">
        <v>0.47</v>
      </c>
      <c r="S97" s="206">
        <v>0.28999999999999998</v>
      </c>
      <c r="T97" s="206">
        <v>0</v>
      </c>
      <c r="U97" s="206">
        <v>0.79</v>
      </c>
      <c r="V97" s="206">
        <v>0.13</v>
      </c>
      <c r="W97" s="206">
        <v>3.97</v>
      </c>
      <c r="X97" s="206">
        <v>2.94</v>
      </c>
      <c r="Y97" s="206">
        <v>0</v>
      </c>
      <c r="Z97" s="206">
        <v>1.43</v>
      </c>
      <c r="AA97" s="206">
        <v>1.02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7.67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0.34</v>
      </c>
      <c r="L98" s="206">
        <v>78.08</v>
      </c>
      <c r="M98" s="206">
        <v>1.02</v>
      </c>
      <c r="N98" s="206">
        <v>1.32</v>
      </c>
      <c r="O98" s="206">
        <v>0</v>
      </c>
      <c r="P98" s="206">
        <v>1.1499999999999999</v>
      </c>
      <c r="Q98" s="206">
        <v>6.62</v>
      </c>
      <c r="R98" s="206">
        <v>0.47</v>
      </c>
      <c r="S98" s="206">
        <v>0.28999999999999998</v>
      </c>
      <c r="T98" s="206">
        <v>0</v>
      </c>
      <c r="U98" s="206">
        <v>0.79</v>
      </c>
      <c r="V98" s="206">
        <v>0.13</v>
      </c>
      <c r="W98" s="206">
        <v>3.97</v>
      </c>
      <c r="X98" s="206">
        <v>1.66</v>
      </c>
      <c r="Y98" s="206">
        <v>0</v>
      </c>
      <c r="Z98" s="206">
        <v>1.43</v>
      </c>
      <c r="AA98" s="206">
        <v>1.02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0.18205999999999975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5.3897500000000043E-2</v>
      </c>
      <c r="L99">
        <f t="shared" si="0"/>
        <v>2.9376400000000009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2.7715000000000059E-2</v>
      </c>
      <c r="Q99">
        <f t="shared" si="0"/>
        <v>0.15888000000000008</v>
      </c>
      <c r="R99">
        <f t="shared" si="0"/>
        <v>5.7482499999999992E-2</v>
      </c>
      <c r="S99">
        <f t="shared" si="0"/>
        <v>4.5489999999999968E-2</v>
      </c>
      <c r="T99">
        <f t="shared" si="0"/>
        <v>0</v>
      </c>
      <c r="U99">
        <f t="shared" si="0"/>
        <v>1.8960000000000008E-2</v>
      </c>
      <c r="V99">
        <f t="shared" si="0"/>
        <v>1.6777499999999973E-2</v>
      </c>
      <c r="W99">
        <f t="shared" si="0"/>
        <v>6.5542500000000004E-2</v>
      </c>
      <c r="X99">
        <f t="shared" si="0"/>
        <v>0.20271249999999982</v>
      </c>
      <c r="Y99">
        <f t="shared" si="0"/>
        <v>0</v>
      </c>
      <c r="Z99">
        <f t="shared" si="0"/>
        <v>0.17688999999999966</v>
      </c>
      <c r="AA99">
        <f t="shared" si="0"/>
        <v>0.11760499999999985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-1.5839999999999962E-2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-29.212</v>
      </c>
      <c r="D3" s="124">
        <v>0</v>
      </c>
      <c r="E3" s="124">
        <v>0</v>
      </c>
      <c r="F3" s="124">
        <v>-39.787999999999997</v>
      </c>
      <c r="G3" s="124">
        <v>-69</v>
      </c>
      <c r="H3" s="118"/>
      <c r="I3" s="33">
        <v>1</v>
      </c>
      <c r="J3" s="124">
        <v>29.212</v>
      </c>
      <c r="K3" s="124">
        <v>0</v>
      </c>
      <c r="L3" s="124">
        <v>0</v>
      </c>
      <c r="M3" s="124">
        <v>0</v>
      </c>
      <c r="N3" s="124">
        <v>29.212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39.787999999999997</v>
      </c>
      <c r="AF3" s="124">
        <v>0</v>
      </c>
      <c r="AG3" s="124">
        <v>0</v>
      </c>
      <c r="AH3" s="124">
        <v>0</v>
      </c>
      <c r="AI3" s="124">
        <v>39.787999999999997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29.212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-29.212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39.787999999999997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-39.787999999999997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292.12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292.12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397.88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397.88</v>
      </c>
      <c r="DF3" s="123">
        <f>AR3+AU3+BB3+BI3+BP3</f>
        <v>69</v>
      </c>
      <c r="DG3" s="123">
        <f>AY3+AN3+BC3+BJ3+BQ3</f>
        <v>-29.212</v>
      </c>
      <c r="DH3" s="123">
        <f>BF3+AO3+AV3+BK3+BR3</f>
        <v>0</v>
      </c>
      <c r="DI3" s="123">
        <f>BM3+BS3+BD3+AW3+AP3</f>
        <v>0</v>
      </c>
      <c r="DJ3" s="123">
        <f>BT3+BL3+BE3+AX3+AQ3</f>
        <v>-39.787999999999997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-18.628</v>
      </c>
      <c r="D4" s="124">
        <v>0</v>
      </c>
      <c r="E4" s="124">
        <v>0</v>
      </c>
      <c r="F4" s="124">
        <v>-25.372</v>
      </c>
      <c r="G4" s="124">
        <v>-44</v>
      </c>
      <c r="H4" s="118"/>
      <c r="I4" s="33">
        <v>2</v>
      </c>
      <c r="J4" s="124">
        <v>18.628</v>
      </c>
      <c r="K4" s="124">
        <v>0</v>
      </c>
      <c r="L4" s="124">
        <v>0</v>
      </c>
      <c r="M4" s="124">
        <v>0</v>
      </c>
      <c r="N4" s="124">
        <v>18.628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25.372</v>
      </c>
      <c r="AF4" s="124">
        <v>0</v>
      </c>
      <c r="AG4" s="124">
        <v>0</v>
      </c>
      <c r="AH4" s="124">
        <v>0</v>
      </c>
      <c r="AI4" s="124">
        <v>25.372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18.628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-18.628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25.372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-25.372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186.28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186.28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253.72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253.72</v>
      </c>
      <c r="DF4" s="123">
        <f t="shared" ref="DF4:DF67" si="31">AR4+AU4+BB4+BI4+BP4</f>
        <v>44</v>
      </c>
      <c r="DG4" s="123">
        <f t="shared" ref="DG4:DG67" si="32">AY4+AN4+BC4+BJ4+BQ4</f>
        <v>-18.628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-25.372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-13.124000000000001</v>
      </c>
      <c r="D5" s="124">
        <v>0</v>
      </c>
      <c r="E5" s="124">
        <v>0</v>
      </c>
      <c r="F5" s="124">
        <v>-17.876000000000001</v>
      </c>
      <c r="G5" s="124">
        <v>-31</v>
      </c>
      <c r="H5" s="118"/>
      <c r="I5" s="33">
        <v>3</v>
      </c>
      <c r="J5" s="124">
        <v>13.124000000000001</v>
      </c>
      <c r="K5" s="124">
        <v>0</v>
      </c>
      <c r="L5" s="124">
        <v>0</v>
      </c>
      <c r="M5" s="124">
        <v>0</v>
      </c>
      <c r="N5" s="124">
        <v>13.124000000000001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17.876000000000001</v>
      </c>
      <c r="AF5" s="124">
        <v>0</v>
      </c>
      <c r="AG5" s="124">
        <v>0</v>
      </c>
      <c r="AH5" s="124">
        <v>0</v>
      </c>
      <c r="AI5" s="124">
        <v>17.876000000000001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13.124000000000001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-13.124000000000001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17.876000000000001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-17.876000000000001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131.24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131.24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178.76000000000002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178.76000000000002</v>
      </c>
      <c r="DF5" s="123">
        <f t="shared" si="31"/>
        <v>31</v>
      </c>
      <c r="DG5" s="123">
        <f t="shared" si="32"/>
        <v>-13.124000000000001</v>
      </c>
      <c r="DH5" s="123">
        <f t="shared" si="33"/>
        <v>0</v>
      </c>
      <c r="DI5" s="123">
        <f t="shared" si="34"/>
        <v>0</v>
      </c>
      <c r="DJ5" s="123">
        <f t="shared" si="35"/>
        <v>-17.876000000000001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-5.5039999999999996</v>
      </c>
      <c r="D6" s="124">
        <v>0</v>
      </c>
      <c r="E6" s="124">
        <v>0</v>
      </c>
      <c r="F6" s="124">
        <v>-7.4960000000000004</v>
      </c>
      <c r="G6" s="124">
        <v>-13</v>
      </c>
      <c r="H6" s="118"/>
      <c r="I6" s="33">
        <v>4</v>
      </c>
      <c r="J6" s="124">
        <v>5.5039999999999996</v>
      </c>
      <c r="K6" s="124">
        <v>0</v>
      </c>
      <c r="L6" s="124">
        <v>0</v>
      </c>
      <c r="M6" s="124">
        <v>0</v>
      </c>
      <c r="N6" s="124">
        <v>5.5039999999999996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7.4960000000000004</v>
      </c>
      <c r="AF6" s="124">
        <v>0</v>
      </c>
      <c r="AG6" s="124">
        <v>0</v>
      </c>
      <c r="AH6" s="124">
        <v>0</v>
      </c>
      <c r="AI6" s="124">
        <v>7.4960000000000004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5.5039999999999996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-5.5039999999999996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7.4960000000000004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-7.4960000000000004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55.039999999999992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55.039999999999992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74.960000000000008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74.960000000000008</v>
      </c>
      <c r="DF6" s="123">
        <f t="shared" si="31"/>
        <v>13</v>
      </c>
      <c r="DG6" s="123">
        <f t="shared" si="32"/>
        <v>-5.5039999999999996</v>
      </c>
      <c r="DH6" s="123">
        <f t="shared" si="33"/>
        <v>0</v>
      </c>
      <c r="DI6" s="123">
        <f t="shared" si="34"/>
        <v>0</v>
      </c>
      <c r="DJ6" s="123">
        <f t="shared" si="35"/>
        <v>-7.4960000000000004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-9.3140000000000001</v>
      </c>
      <c r="D24" s="124">
        <v>0</v>
      </c>
      <c r="E24" s="124">
        <v>0</v>
      </c>
      <c r="F24" s="124">
        <v>-12.686</v>
      </c>
      <c r="G24" s="124">
        <v>-22</v>
      </c>
      <c r="H24" s="118"/>
      <c r="I24" s="33">
        <v>22</v>
      </c>
      <c r="J24" s="124">
        <v>9.3140000000000001</v>
      </c>
      <c r="K24" s="124">
        <v>0</v>
      </c>
      <c r="L24" s="124">
        <v>0</v>
      </c>
      <c r="M24" s="124">
        <v>0</v>
      </c>
      <c r="N24" s="124">
        <v>9.3140000000000001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12.686</v>
      </c>
      <c r="AF24" s="124">
        <v>0</v>
      </c>
      <c r="AG24" s="124">
        <v>0</v>
      </c>
      <c r="AH24" s="124">
        <v>0</v>
      </c>
      <c r="AI24" s="124">
        <v>12.686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9.3140000000000001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-9.3140000000000001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12.686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-12.686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93.14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93.14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126.86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126.86</v>
      </c>
      <c r="DF24" s="123">
        <f t="shared" si="31"/>
        <v>22</v>
      </c>
      <c r="DG24" s="123">
        <f t="shared" si="32"/>
        <v>-9.3140000000000001</v>
      </c>
      <c r="DH24" s="123">
        <f t="shared" si="33"/>
        <v>0</v>
      </c>
      <c r="DI24" s="123">
        <f t="shared" si="34"/>
        <v>0</v>
      </c>
      <c r="DJ24" s="123">
        <f t="shared" si="35"/>
        <v>-12.686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-22.437999999999999</v>
      </c>
      <c r="D25" s="124">
        <v>0</v>
      </c>
      <c r="E25" s="124">
        <v>0</v>
      </c>
      <c r="F25" s="124">
        <v>-30.562000000000001</v>
      </c>
      <c r="G25" s="124">
        <v>-53</v>
      </c>
      <c r="H25" s="118"/>
      <c r="I25" s="33">
        <v>23</v>
      </c>
      <c r="J25" s="124">
        <v>22.437999999999999</v>
      </c>
      <c r="K25" s="124">
        <v>0</v>
      </c>
      <c r="L25" s="124">
        <v>0</v>
      </c>
      <c r="M25" s="124">
        <v>0</v>
      </c>
      <c r="N25" s="124">
        <v>22.437999999999999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30.562000000000001</v>
      </c>
      <c r="AF25" s="124">
        <v>0</v>
      </c>
      <c r="AG25" s="124">
        <v>0</v>
      </c>
      <c r="AH25" s="124">
        <v>0</v>
      </c>
      <c r="AI25" s="124">
        <v>30.562000000000001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22.437999999999999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-22.437999999999999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30.562000000000001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-30.562000000000001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224.38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224.38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305.62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305.62</v>
      </c>
      <c r="DF25" s="123">
        <f t="shared" si="31"/>
        <v>53</v>
      </c>
      <c r="DG25" s="123">
        <f t="shared" si="32"/>
        <v>-22.437999999999999</v>
      </c>
      <c r="DH25" s="123">
        <f t="shared" si="33"/>
        <v>0</v>
      </c>
      <c r="DI25" s="123">
        <f t="shared" si="34"/>
        <v>0</v>
      </c>
      <c r="DJ25" s="123">
        <f t="shared" si="35"/>
        <v>-30.562000000000001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-33.869</v>
      </c>
      <c r="D26" s="124">
        <v>0</v>
      </c>
      <c r="E26" s="124">
        <v>0</v>
      </c>
      <c r="F26" s="124">
        <v>-46.131</v>
      </c>
      <c r="G26" s="124">
        <v>-80</v>
      </c>
      <c r="H26" s="118"/>
      <c r="I26" s="33">
        <v>24</v>
      </c>
      <c r="J26" s="124">
        <v>33.869</v>
      </c>
      <c r="K26" s="124">
        <v>0</v>
      </c>
      <c r="L26" s="124">
        <v>0</v>
      </c>
      <c r="M26" s="124">
        <v>0</v>
      </c>
      <c r="N26" s="124">
        <v>33.869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46.131</v>
      </c>
      <c r="AF26" s="124">
        <v>0</v>
      </c>
      <c r="AG26" s="124">
        <v>0</v>
      </c>
      <c r="AH26" s="124">
        <v>0</v>
      </c>
      <c r="AI26" s="124">
        <v>46.131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33.869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-33.869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46.131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-46.131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338.69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338.69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461.31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461.31</v>
      </c>
      <c r="DF26" s="123">
        <f t="shared" si="31"/>
        <v>80</v>
      </c>
      <c r="DG26" s="123">
        <f t="shared" si="32"/>
        <v>-33.869</v>
      </c>
      <c r="DH26" s="123">
        <f t="shared" si="33"/>
        <v>0</v>
      </c>
      <c r="DI26" s="123">
        <f t="shared" si="34"/>
        <v>0</v>
      </c>
      <c r="DJ26" s="123">
        <f t="shared" si="35"/>
        <v>-46.131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-75.781999999999996</v>
      </c>
      <c r="D27" s="124">
        <v>0</v>
      </c>
      <c r="E27" s="124">
        <v>0</v>
      </c>
      <c r="F27" s="124">
        <v>-103.218</v>
      </c>
      <c r="G27" s="124">
        <v>-179</v>
      </c>
      <c r="H27" s="118"/>
      <c r="I27" s="33">
        <v>25</v>
      </c>
      <c r="J27" s="124">
        <v>75.781999999999996</v>
      </c>
      <c r="K27" s="124">
        <v>0</v>
      </c>
      <c r="L27" s="124">
        <v>0</v>
      </c>
      <c r="M27" s="124">
        <v>0</v>
      </c>
      <c r="N27" s="124">
        <v>75.781999999999996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103.218</v>
      </c>
      <c r="AF27" s="124">
        <v>0</v>
      </c>
      <c r="AG27" s="124">
        <v>0</v>
      </c>
      <c r="AH27" s="124">
        <v>0</v>
      </c>
      <c r="AI27" s="124">
        <v>103.218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75.781999999999996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-75.781999999999996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103.218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-103.218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757.81999999999994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757.81999999999994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1032.18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1032.18</v>
      </c>
      <c r="DF27" s="123">
        <f t="shared" si="31"/>
        <v>179</v>
      </c>
      <c r="DG27" s="123">
        <f t="shared" si="32"/>
        <v>-75.781999999999996</v>
      </c>
      <c r="DH27" s="123">
        <f t="shared" si="33"/>
        <v>0</v>
      </c>
      <c r="DI27" s="123">
        <f t="shared" si="34"/>
        <v>0</v>
      </c>
      <c r="DJ27" s="123">
        <f t="shared" si="35"/>
        <v>-103.218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-85.942999999999998</v>
      </c>
      <c r="D28" s="124">
        <v>0</v>
      </c>
      <c r="E28" s="124">
        <v>0</v>
      </c>
      <c r="F28" s="124">
        <v>-117.057</v>
      </c>
      <c r="G28" s="124">
        <v>-203</v>
      </c>
      <c r="H28" s="118"/>
      <c r="I28" s="33">
        <v>26</v>
      </c>
      <c r="J28" s="124">
        <v>85.942999999999998</v>
      </c>
      <c r="K28" s="124">
        <v>0</v>
      </c>
      <c r="L28" s="124">
        <v>0</v>
      </c>
      <c r="M28" s="124">
        <v>0</v>
      </c>
      <c r="N28" s="124">
        <v>85.942999999999998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117.057</v>
      </c>
      <c r="AF28" s="124">
        <v>0</v>
      </c>
      <c r="AG28" s="124">
        <v>0</v>
      </c>
      <c r="AH28" s="124">
        <v>0</v>
      </c>
      <c r="AI28" s="124">
        <v>117.057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85.942999999999998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-85.942999999999998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117.057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-117.057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859.43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859.43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1170.57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1170.57</v>
      </c>
      <c r="DF28" s="123">
        <f t="shared" si="31"/>
        <v>203</v>
      </c>
      <c r="DG28" s="123">
        <f t="shared" si="32"/>
        <v>-85.942999999999998</v>
      </c>
      <c r="DH28" s="123">
        <f t="shared" si="33"/>
        <v>0</v>
      </c>
      <c r="DI28" s="123">
        <f t="shared" si="34"/>
        <v>0</v>
      </c>
      <c r="DJ28" s="123">
        <f t="shared" si="35"/>
        <v>-117.057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-44.03</v>
      </c>
      <c r="D29" s="124">
        <v>0</v>
      </c>
      <c r="E29" s="124">
        <v>0</v>
      </c>
      <c r="F29" s="124">
        <v>-59.97</v>
      </c>
      <c r="G29" s="124">
        <v>-104</v>
      </c>
      <c r="H29" s="118"/>
      <c r="I29" s="33">
        <v>27</v>
      </c>
      <c r="J29" s="124">
        <v>44.03</v>
      </c>
      <c r="K29" s="124">
        <v>0</v>
      </c>
      <c r="L29" s="124">
        <v>0</v>
      </c>
      <c r="M29" s="124">
        <v>0</v>
      </c>
      <c r="N29" s="124">
        <v>44.03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59.97</v>
      </c>
      <c r="AF29" s="124">
        <v>0</v>
      </c>
      <c r="AG29" s="124">
        <v>0</v>
      </c>
      <c r="AH29" s="124">
        <v>0</v>
      </c>
      <c r="AI29" s="124">
        <v>59.97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44.03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-44.03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59.97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-59.97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440.3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440.3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599.70000000000005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599.70000000000005</v>
      </c>
      <c r="DF29" s="123">
        <f t="shared" si="31"/>
        <v>104</v>
      </c>
      <c r="DG29" s="123">
        <f t="shared" si="32"/>
        <v>-44.03</v>
      </c>
      <c r="DH29" s="123">
        <f t="shared" si="33"/>
        <v>0</v>
      </c>
      <c r="DI29" s="123">
        <f t="shared" si="34"/>
        <v>0</v>
      </c>
      <c r="DJ29" s="123">
        <f t="shared" si="35"/>
        <v>-59.97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-51.65</v>
      </c>
      <c r="D30" s="124">
        <v>0</v>
      </c>
      <c r="E30" s="124">
        <v>0</v>
      </c>
      <c r="F30" s="124">
        <v>-70.349999999999994</v>
      </c>
      <c r="G30" s="124">
        <v>-122</v>
      </c>
      <c r="H30" s="118"/>
      <c r="I30" s="33">
        <v>28</v>
      </c>
      <c r="J30" s="124">
        <v>51.65</v>
      </c>
      <c r="K30" s="124">
        <v>0</v>
      </c>
      <c r="L30" s="124">
        <v>0</v>
      </c>
      <c r="M30" s="124">
        <v>0</v>
      </c>
      <c r="N30" s="124">
        <v>51.65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70.349999999999994</v>
      </c>
      <c r="AF30" s="124">
        <v>0</v>
      </c>
      <c r="AG30" s="124">
        <v>0</v>
      </c>
      <c r="AH30" s="124">
        <v>0</v>
      </c>
      <c r="AI30" s="124">
        <v>70.349999999999994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51.65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-51.65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70.349999999999994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-70.349999999999994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516.5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516.5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703.5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703.5</v>
      </c>
      <c r="DF30" s="123">
        <f t="shared" si="31"/>
        <v>122</v>
      </c>
      <c r="DG30" s="123">
        <f t="shared" si="32"/>
        <v>-51.65</v>
      </c>
      <c r="DH30" s="123">
        <f t="shared" si="33"/>
        <v>0</v>
      </c>
      <c r="DI30" s="123">
        <f t="shared" si="34"/>
        <v>0</v>
      </c>
      <c r="DJ30" s="123">
        <f t="shared" si="35"/>
        <v>-70.349999999999994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-40</v>
      </c>
      <c r="D31" s="124">
        <v>0</v>
      </c>
      <c r="E31" s="124">
        <v>0</v>
      </c>
      <c r="F31" s="124">
        <v>-103</v>
      </c>
      <c r="G31" s="124">
        <v>-143</v>
      </c>
      <c r="H31" s="118"/>
      <c r="I31" s="33">
        <v>29</v>
      </c>
      <c r="J31" s="124">
        <v>40</v>
      </c>
      <c r="K31" s="124">
        <v>0</v>
      </c>
      <c r="L31" s="124">
        <v>0</v>
      </c>
      <c r="M31" s="124">
        <v>0</v>
      </c>
      <c r="N31" s="124">
        <v>40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103</v>
      </c>
      <c r="AF31" s="124">
        <v>0</v>
      </c>
      <c r="AG31" s="124">
        <v>0</v>
      </c>
      <c r="AH31" s="124">
        <v>0</v>
      </c>
      <c r="AI31" s="124">
        <v>103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1030</v>
      </c>
      <c r="DF31" s="123">
        <f t="shared" si="31"/>
        <v>143</v>
      </c>
      <c r="DG31" s="123">
        <f t="shared" si="32"/>
        <v>-40</v>
      </c>
      <c r="DH31" s="123">
        <f t="shared" si="33"/>
        <v>0</v>
      </c>
      <c r="DI31" s="123">
        <f t="shared" si="34"/>
        <v>0</v>
      </c>
      <c r="DJ31" s="123">
        <f t="shared" si="35"/>
        <v>-103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-35</v>
      </c>
      <c r="D32" s="124">
        <v>0</v>
      </c>
      <c r="E32" s="124">
        <v>0</v>
      </c>
      <c r="F32" s="124">
        <v>-114</v>
      </c>
      <c r="G32" s="124">
        <v>-149</v>
      </c>
      <c r="H32" s="118"/>
      <c r="I32" s="33">
        <v>30</v>
      </c>
      <c r="J32" s="124">
        <v>35</v>
      </c>
      <c r="K32" s="124">
        <v>0</v>
      </c>
      <c r="L32" s="124">
        <v>0</v>
      </c>
      <c r="M32" s="124">
        <v>0</v>
      </c>
      <c r="N32" s="124">
        <v>35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114</v>
      </c>
      <c r="AF32" s="124">
        <v>0</v>
      </c>
      <c r="AG32" s="124">
        <v>0</v>
      </c>
      <c r="AH32" s="124">
        <v>0</v>
      </c>
      <c r="AI32" s="124">
        <v>114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114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-114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1140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1140</v>
      </c>
      <c r="DF32" s="123">
        <f t="shared" si="31"/>
        <v>149</v>
      </c>
      <c r="DG32" s="123">
        <f t="shared" si="32"/>
        <v>-35</v>
      </c>
      <c r="DH32" s="123">
        <f t="shared" si="33"/>
        <v>0</v>
      </c>
      <c r="DI32" s="123">
        <f t="shared" si="34"/>
        <v>0</v>
      </c>
      <c r="DJ32" s="123">
        <f t="shared" si="35"/>
        <v>-114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-35</v>
      </c>
      <c r="D33" s="124">
        <v>0</v>
      </c>
      <c r="E33" s="124">
        <v>0</v>
      </c>
      <c r="F33" s="124">
        <v>-97</v>
      </c>
      <c r="G33" s="124">
        <v>-132</v>
      </c>
      <c r="H33" s="118"/>
      <c r="I33" s="33">
        <v>31</v>
      </c>
      <c r="J33" s="124">
        <v>35</v>
      </c>
      <c r="K33" s="124">
        <v>0</v>
      </c>
      <c r="L33" s="124">
        <v>0</v>
      </c>
      <c r="M33" s="124">
        <v>0</v>
      </c>
      <c r="N33" s="124">
        <v>35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97</v>
      </c>
      <c r="AF33" s="124">
        <v>0</v>
      </c>
      <c r="AG33" s="124">
        <v>0</v>
      </c>
      <c r="AH33" s="124">
        <v>0</v>
      </c>
      <c r="AI33" s="124">
        <v>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970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970</v>
      </c>
      <c r="DF33" s="123">
        <f t="shared" si="31"/>
        <v>132</v>
      </c>
      <c r="DG33" s="123">
        <f t="shared" si="32"/>
        <v>-35</v>
      </c>
      <c r="DH33" s="123">
        <f t="shared" si="33"/>
        <v>0</v>
      </c>
      <c r="DI33" s="123">
        <f t="shared" si="34"/>
        <v>0</v>
      </c>
      <c r="DJ33" s="123">
        <f t="shared" si="35"/>
        <v>-97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-40</v>
      </c>
      <c r="D34" s="124">
        <v>0</v>
      </c>
      <c r="E34" s="124">
        <v>0</v>
      </c>
      <c r="F34" s="124">
        <v>-100</v>
      </c>
      <c r="G34" s="124">
        <v>-140</v>
      </c>
      <c r="H34" s="118"/>
      <c r="I34" s="33">
        <v>32</v>
      </c>
      <c r="J34" s="124">
        <v>40</v>
      </c>
      <c r="K34" s="124">
        <v>0</v>
      </c>
      <c r="L34" s="124">
        <v>0</v>
      </c>
      <c r="M34" s="124">
        <v>0</v>
      </c>
      <c r="N34" s="124">
        <v>40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100</v>
      </c>
      <c r="AF34" s="124">
        <v>0</v>
      </c>
      <c r="AG34" s="124">
        <v>0</v>
      </c>
      <c r="AH34" s="124">
        <v>0</v>
      </c>
      <c r="AI34" s="124">
        <v>100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40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-40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400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400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1000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1000</v>
      </c>
      <c r="DF34" s="123">
        <f t="shared" si="31"/>
        <v>140</v>
      </c>
      <c r="DG34" s="123">
        <f t="shared" si="32"/>
        <v>-40</v>
      </c>
      <c r="DH34" s="123">
        <f t="shared" si="33"/>
        <v>0</v>
      </c>
      <c r="DI34" s="123">
        <f t="shared" si="34"/>
        <v>0</v>
      </c>
      <c r="DJ34" s="123">
        <f t="shared" si="35"/>
        <v>-100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-103</v>
      </c>
      <c r="G35" s="124">
        <v>-103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103</v>
      </c>
      <c r="AF35" s="124">
        <v>0</v>
      </c>
      <c r="AG35" s="124">
        <v>0</v>
      </c>
      <c r="AH35" s="124">
        <v>0</v>
      </c>
      <c r="AI35" s="124">
        <v>103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103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-103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1030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1030</v>
      </c>
      <c r="DF35" s="123">
        <f t="shared" si="31"/>
        <v>103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-103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-110</v>
      </c>
      <c r="G36" s="124">
        <v>-110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110</v>
      </c>
      <c r="AF36" s="124">
        <v>0</v>
      </c>
      <c r="AG36" s="124">
        <v>0</v>
      </c>
      <c r="AH36" s="124">
        <v>0</v>
      </c>
      <c r="AI36" s="124">
        <v>110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-110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1100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1100</v>
      </c>
      <c r="DF36" s="123">
        <f t="shared" si="31"/>
        <v>110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-110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-95</v>
      </c>
      <c r="G37" s="124">
        <v>-95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95</v>
      </c>
      <c r="AF37" s="124">
        <v>0</v>
      </c>
      <c r="AG37" s="124">
        <v>0</v>
      </c>
      <c r="AH37" s="124">
        <v>0</v>
      </c>
      <c r="AI37" s="124">
        <v>95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950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950</v>
      </c>
      <c r="DF37" s="123">
        <f t="shared" si="31"/>
        <v>95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-95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-72</v>
      </c>
      <c r="G38" s="124">
        <v>-72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72</v>
      </c>
      <c r="AF38" s="124">
        <v>0</v>
      </c>
      <c r="AG38" s="124">
        <v>0</v>
      </c>
      <c r="AH38" s="124">
        <v>0</v>
      </c>
      <c r="AI38" s="124">
        <v>72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720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720</v>
      </c>
      <c r="DF38" s="123">
        <f t="shared" si="31"/>
        <v>72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-68</v>
      </c>
      <c r="G39" s="124">
        <v>-68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68</v>
      </c>
      <c r="AF39" s="124">
        <v>0</v>
      </c>
      <c r="AG39" s="124">
        <v>0</v>
      </c>
      <c r="AH39" s="124">
        <v>0</v>
      </c>
      <c r="AI39" s="124">
        <v>68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-68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680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680</v>
      </c>
      <c r="DF39" s="123">
        <f t="shared" si="31"/>
        <v>68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-68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-65</v>
      </c>
      <c r="G40" s="124">
        <v>-65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65</v>
      </c>
      <c r="AF40" s="124">
        <v>0</v>
      </c>
      <c r="AG40" s="124">
        <v>0</v>
      </c>
      <c r="AH40" s="124">
        <v>0</v>
      </c>
      <c r="AI40" s="124">
        <v>65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650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650</v>
      </c>
      <c r="DF40" s="123">
        <f t="shared" si="31"/>
        <v>65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-65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-87</v>
      </c>
      <c r="G41" s="124">
        <v>-87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87</v>
      </c>
      <c r="AF41" s="124">
        <v>0</v>
      </c>
      <c r="AG41" s="124">
        <v>0</v>
      </c>
      <c r="AH41" s="124">
        <v>0</v>
      </c>
      <c r="AI41" s="124">
        <v>87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87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-87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870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870</v>
      </c>
      <c r="DF41" s="123">
        <f t="shared" si="31"/>
        <v>87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-87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-65</v>
      </c>
      <c r="G42" s="124">
        <v>-65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65</v>
      </c>
      <c r="AF42" s="124">
        <v>0</v>
      </c>
      <c r="AG42" s="124">
        <v>0</v>
      </c>
      <c r="AH42" s="124">
        <v>0</v>
      </c>
      <c r="AI42" s="124">
        <v>65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65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-65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650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650</v>
      </c>
      <c r="DF42" s="123">
        <f t="shared" si="31"/>
        <v>65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-65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-28</v>
      </c>
      <c r="G43" s="124">
        <v>-28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28</v>
      </c>
      <c r="AF43" s="124">
        <v>0</v>
      </c>
      <c r="AG43" s="124">
        <v>0</v>
      </c>
      <c r="AH43" s="124">
        <v>0</v>
      </c>
      <c r="AI43" s="124">
        <v>28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28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-28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280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280</v>
      </c>
      <c r="DF43" s="123">
        <f t="shared" si="31"/>
        <v>28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-28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-32</v>
      </c>
      <c r="G44" s="124">
        <v>-32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32</v>
      </c>
      <c r="AF44" s="124">
        <v>0</v>
      </c>
      <c r="AG44" s="124">
        <v>0</v>
      </c>
      <c r="AH44" s="124">
        <v>0</v>
      </c>
      <c r="AI44" s="124">
        <v>32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320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320</v>
      </c>
      <c r="DF44" s="123">
        <f t="shared" si="31"/>
        <v>32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-32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-34</v>
      </c>
      <c r="G45" s="124">
        <v>-34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34</v>
      </c>
      <c r="AF45" s="124">
        <v>0</v>
      </c>
      <c r="AG45" s="124">
        <v>0</v>
      </c>
      <c r="AH45" s="124">
        <v>0</v>
      </c>
      <c r="AI45" s="124">
        <v>34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340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340</v>
      </c>
      <c r="DF45" s="123">
        <f t="shared" si="31"/>
        <v>34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-34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-39</v>
      </c>
      <c r="G46" s="124">
        <v>-39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39</v>
      </c>
      <c r="AF46" s="124">
        <v>0</v>
      </c>
      <c r="AG46" s="124">
        <v>0</v>
      </c>
      <c r="AH46" s="124">
        <v>0</v>
      </c>
      <c r="AI46" s="124">
        <v>39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39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-39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390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390</v>
      </c>
      <c r="DF46" s="123">
        <f t="shared" si="31"/>
        <v>39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-39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-23</v>
      </c>
      <c r="G47" s="124">
        <v>-23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23</v>
      </c>
      <c r="AF47" s="124">
        <v>0</v>
      </c>
      <c r="AG47" s="124">
        <v>0</v>
      </c>
      <c r="AH47" s="124">
        <v>0</v>
      </c>
      <c r="AI47" s="124">
        <v>23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23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-23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230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230</v>
      </c>
      <c r="DF47" s="123">
        <f t="shared" si="31"/>
        <v>23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-23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-41</v>
      </c>
      <c r="G48" s="124">
        <v>-41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41</v>
      </c>
      <c r="AF48" s="124">
        <v>0</v>
      </c>
      <c r="AG48" s="124">
        <v>0</v>
      </c>
      <c r="AH48" s="124">
        <v>0</v>
      </c>
      <c r="AI48" s="124">
        <v>41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41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-41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410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410</v>
      </c>
      <c r="DF48" s="123">
        <f t="shared" si="31"/>
        <v>41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-41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-25</v>
      </c>
      <c r="G49" s="124">
        <v>-25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25</v>
      </c>
      <c r="AF49" s="124">
        <v>0</v>
      </c>
      <c r="AG49" s="124">
        <v>0</v>
      </c>
      <c r="AH49" s="124">
        <v>0</v>
      </c>
      <c r="AI49" s="124">
        <v>25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250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250</v>
      </c>
      <c r="DF49" s="123">
        <f t="shared" si="31"/>
        <v>25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-25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-13</v>
      </c>
      <c r="G68" s="124">
        <v>-13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13</v>
      </c>
      <c r="AF68" s="124">
        <v>0</v>
      </c>
      <c r="AG68" s="124">
        <v>0</v>
      </c>
      <c r="AH68" s="124">
        <v>0</v>
      </c>
      <c r="AI68" s="124">
        <v>13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130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130</v>
      </c>
      <c r="DF68" s="123">
        <f t="shared" ref="DF68:DF99" si="59">AR68+AU68+BB68+BI68+BP68</f>
        <v>13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-79</v>
      </c>
      <c r="G69" s="124">
        <v>-79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79</v>
      </c>
      <c r="AF69" s="124">
        <v>0</v>
      </c>
      <c r="AG69" s="124">
        <v>0</v>
      </c>
      <c r="AH69" s="124">
        <v>0</v>
      </c>
      <c r="AI69" s="124">
        <v>79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-79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790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790</v>
      </c>
      <c r="DF69" s="123">
        <f t="shared" si="59"/>
        <v>79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-79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-7</v>
      </c>
      <c r="G70" s="124">
        <v>-7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</v>
      </c>
      <c r="AF70" s="124">
        <v>0</v>
      </c>
      <c r="AG70" s="124">
        <v>0</v>
      </c>
      <c r="AH70" s="124">
        <v>0</v>
      </c>
      <c r="AI70" s="124">
        <v>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70</v>
      </c>
      <c r="DF70" s="123">
        <f t="shared" si="59"/>
        <v>7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-56</v>
      </c>
      <c r="G71" s="124">
        <v>-56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56</v>
      </c>
      <c r="AF71" s="124">
        <v>0</v>
      </c>
      <c r="AG71" s="124">
        <v>0</v>
      </c>
      <c r="AH71" s="124">
        <v>0</v>
      </c>
      <c r="AI71" s="124">
        <v>56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56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560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560</v>
      </c>
      <c r="DF71" s="123">
        <f t="shared" si="59"/>
        <v>56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-56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-56.283000000000001</v>
      </c>
      <c r="G72" s="124">
        <v>-56.283000000000001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56.283000000000001</v>
      </c>
      <c r="AF72" s="124">
        <v>0</v>
      </c>
      <c r="AG72" s="124">
        <v>0</v>
      </c>
      <c r="AH72" s="124">
        <v>0</v>
      </c>
      <c r="AI72" s="124">
        <v>56.283000000000001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56.283000000000001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-56.283000000000001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562.83000000000004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562.83000000000004</v>
      </c>
      <c r="DF72" s="123">
        <f t="shared" si="59"/>
        <v>56.283000000000001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-56.283000000000001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-50.890999999999998</v>
      </c>
      <c r="G73" s="124">
        <v>-50.890999999999998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50.890999999999998</v>
      </c>
      <c r="AF73" s="124">
        <v>0</v>
      </c>
      <c r="AG73" s="124">
        <v>0</v>
      </c>
      <c r="AH73" s="124">
        <v>0</v>
      </c>
      <c r="AI73" s="124">
        <v>50.890999999999998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50.890999999999998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-50.890999999999998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508.90999999999997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508.90999999999997</v>
      </c>
      <c r="DF73" s="123">
        <f t="shared" si="59"/>
        <v>50.890999999999998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-50.890999999999998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-41.615000000000002</v>
      </c>
      <c r="G74" s="124">
        <v>-41.615000000000002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41.615000000000002</v>
      </c>
      <c r="AF74" s="124">
        <v>0</v>
      </c>
      <c r="AG74" s="124">
        <v>0</v>
      </c>
      <c r="AH74" s="124">
        <v>0</v>
      </c>
      <c r="AI74" s="124">
        <v>41.615000000000002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41.615000000000002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-41.615000000000002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416.15000000000003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416.15000000000003</v>
      </c>
      <c r="DF74" s="123">
        <f t="shared" si="59"/>
        <v>41.615000000000002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-41.615000000000002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-44.113</v>
      </c>
      <c r="G75" s="124">
        <v>-44.113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44.113</v>
      </c>
      <c r="AF75" s="124">
        <v>0</v>
      </c>
      <c r="AG75" s="124">
        <v>0</v>
      </c>
      <c r="AH75" s="124">
        <v>0</v>
      </c>
      <c r="AI75" s="124">
        <v>44.113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44.113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-44.113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441.13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441.13</v>
      </c>
      <c r="DF75" s="123">
        <f t="shared" si="59"/>
        <v>44.113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-44.113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-74</v>
      </c>
      <c r="G76" s="124">
        <v>-74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74</v>
      </c>
      <c r="AF76" s="124">
        <v>0</v>
      </c>
      <c r="AG76" s="124">
        <v>0</v>
      </c>
      <c r="AH76" s="124">
        <v>0</v>
      </c>
      <c r="AI76" s="124">
        <v>74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740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740</v>
      </c>
      <c r="DF76" s="123">
        <f t="shared" si="59"/>
        <v>74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-74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-74</v>
      </c>
      <c r="G77" s="124">
        <v>-74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74</v>
      </c>
      <c r="AF77" s="124">
        <v>0</v>
      </c>
      <c r="AG77" s="124">
        <v>0</v>
      </c>
      <c r="AH77" s="124">
        <v>0</v>
      </c>
      <c r="AI77" s="124">
        <v>74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740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740</v>
      </c>
      <c r="DF77" s="123">
        <f t="shared" si="59"/>
        <v>74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-74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-106</v>
      </c>
      <c r="G78" s="124">
        <v>-106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106</v>
      </c>
      <c r="AF78" s="124">
        <v>0</v>
      </c>
      <c r="AG78" s="124">
        <v>0</v>
      </c>
      <c r="AH78" s="124">
        <v>0</v>
      </c>
      <c r="AI78" s="124">
        <v>106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1060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1060</v>
      </c>
      <c r="DF78" s="123">
        <f t="shared" si="59"/>
        <v>106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-106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-126</v>
      </c>
      <c r="G79" s="124">
        <v>-126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126</v>
      </c>
      <c r="AF79" s="124">
        <v>0</v>
      </c>
      <c r="AG79" s="124">
        <v>0</v>
      </c>
      <c r="AH79" s="124">
        <v>0</v>
      </c>
      <c r="AI79" s="124">
        <v>126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-126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1260</v>
      </c>
      <c r="DF79" s="123">
        <f t="shared" si="59"/>
        <v>126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-126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-137</v>
      </c>
      <c r="G80" s="124">
        <v>-137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137</v>
      </c>
      <c r="AF80" s="124">
        <v>0</v>
      </c>
      <c r="AG80" s="124">
        <v>0</v>
      </c>
      <c r="AH80" s="124">
        <v>0</v>
      </c>
      <c r="AI80" s="124">
        <v>137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137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-137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1370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1370</v>
      </c>
      <c r="DF80" s="123">
        <f t="shared" si="59"/>
        <v>137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-137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-215</v>
      </c>
      <c r="G81" s="124">
        <v>-215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215</v>
      </c>
      <c r="AF81" s="124">
        <v>0</v>
      </c>
      <c r="AG81" s="124">
        <v>0</v>
      </c>
      <c r="AH81" s="124">
        <v>0</v>
      </c>
      <c r="AI81" s="124">
        <v>215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215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-215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2150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2150</v>
      </c>
      <c r="DF81" s="123">
        <f t="shared" si="59"/>
        <v>215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-215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-229</v>
      </c>
      <c r="G82" s="124">
        <v>-229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229</v>
      </c>
      <c r="AF82" s="124">
        <v>0</v>
      </c>
      <c r="AG82" s="124">
        <v>0</v>
      </c>
      <c r="AH82" s="124">
        <v>0</v>
      </c>
      <c r="AI82" s="124">
        <v>229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-229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2290</v>
      </c>
      <c r="DF82" s="123">
        <f t="shared" si="59"/>
        <v>229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-229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-236</v>
      </c>
      <c r="G83" s="124">
        <v>-236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236</v>
      </c>
      <c r="AF83" s="124">
        <v>0</v>
      </c>
      <c r="AG83" s="124">
        <v>0</v>
      </c>
      <c r="AH83" s="124">
        <v>0</v>
      </c>
      <c r="AI83" s="124">
        <v>236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236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-236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2360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2360</v>
      </c>
      <c r="DF83" s="123">
        <f t="shared" si="59"/>
        <v>236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-236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-241</v>
      </c>
      <c r="G84" s="124">
        <v>-241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241</v>
      </c>
      <c r="AF84" s="124">
        <v>0</v>
      </c>
      <c r="AG84" s="124">
        <v>0</v>
      </c>
      <c r="AH84" s="124">
        <v>0</v>
      </c>
      <c r="AI84" s="124">
        <v>241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-241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2410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2410</v>
      </c>
      <c r="DF84" s="123">
        <f t="shared" si="59"/>
        <v>241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-241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-226</v>
      </c>
      <c r="G85" s="124">
        <v>-226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226</v>
      </c>
      <c r="AF85" s="124">
        <v>0</v>
      </c>
      <c r="AG85" s="124">
        <v>0</v>
      </c>
      <c r="AH85" s="124">
        <v>0</v>
      </c>
      <c r="AI85" s="124">
        <v>226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2260</v>
      </c>
      <c r="DF85" s="123">
        <f t="shared" si="59"/>
        <v>226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-226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-192</v>
      </c>
      <c r="G86" s="124">
        <v>-192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192</v>
      </c>
      <c r="AF86" s="124">
        <v>0</v>
      </c>
      <c r="AG86" s="124">
        <v>0</v>
      </c>
      <c r="AH86" s="124">
        <v>0</v>
      </c>
      <c r="AI86" s="124">
        <v>192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-192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1920</v>
      </c>
      <c r="DF86" s="123">
        <f t="shared" si="59"/>
        <v>192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-192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-40</v>
      </c>
      <c r="D87" s="124">
        <v>0</v>
      </c>
      <c r="E87" s="124">
        <v>0</v>
      </c>
      <c r="F87" s="124">
        <v>-117</v>
      </c>
      <c r="G87" s="124">
        <v>-157</v>
      </c>
      <c r="H87" s="118"/>
      <c r="I87" s="33">
        <v>85</v>
      </c>
      <c r="J87" s="124">
        <v>40</v>
      </c>
      <c r="K87" s="124">
        <v>0</v>
      </c>
      <c r="L87" s="124">
        <v>0</v>
      </c>
      <c r="M87" s="124">
        <v>0</v>
      </c>
      <c r="N87" s="124">
        <v>40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117</v>
      </c>
      <c r="AF87" s="124">
        <v>0</v>
      </c>
      <c r="AG87" s="124">
        <v>0</v>
      </c>
      <c r="AH87" s="124">
        <v>0</v>
      </c>
      <c r="AI87" s="124">
        <v>117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1170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1170</v>
      </c>
      <c r="DF87" s="123">
        <f t="shared" si="59"/>
        <v>157</v>
      </c>
      <c r="DG87" s="123">
        <f t="shared" si="60"/>
        <v>-40</v>
      </c>
      <c r="DH87" s="123">
        <f t="shared" si="61"/>
        <v>0</v>
      </c>
      <c r="DI87" s="123">
        <f t="shared" si="62"/>
        <v>0</v>
      </c>
      <c r="DJ87" s="123">
        <f t="shared" si="63"/>
        <v>-117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-45</v>
      </c>
      <c r="D88" s="124">
        <v>0</v>
      </c>
      <c r="E88" s="124">
        <v>0</v>
      </c>
      <c r="F88" s="124">
        <v>-96</v>
      </c>
      <c r="G88" s="124">
        <v>-141</v>
      </c>
      <c r="H88" s="118"/>
      <c r="I88" s="33">
        <v>86</v>
      </c>
      <c r="J88" s="124">
        <v>45</v>
      </c>
      <c r="K88" s="124">
        <v>0</v>
      </c>
      <c r="L88" s="124">
        <v>0</v>
      </c>
      <c r="M88" s="124">
        <v>0</v>
      </c>
      <c r="N88" s="124">
        <v>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96</v>
      </c>
      <c r="AF88" s="124">
        <v>0</v>
      </c>
      <c r="AG88" s="124">
        <v>0</v>
      </c>
      <c r="AH88" s="124">
        <v>0</v>
      </c>
      <c r="AI88" s="124">
        <v>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960</v>
      </c>
      <c r="DF88" s="123">
        <f t="shared" si="59"/>
        <v>141</v>
      </c>
      <c r="DG88" s="123">
        <f t="shared" si="60"/>
        <v>-45</v>
      </c>
      <c r="DH88" s="123">
        <f t="shared" si="61"/>
        <v>0</v>
      </c>
      <c r="DI88" s="123">
        <f t="shared" si="62"/>
        <v>0</v>
      </c>
      <c r="DJ88" s="123">
        <f t="shared" si="63"/>
        <v>-96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-49.533000000000001</v>
      </c>
      <c r="D89" s="124">
        <v>0</v>
      </c>
      <c r="E89" s="124">
        <v>0</v>
      </c>
      <c r="F89" s="124">
        <v>-67.466999999999999</v>
      </c>
      <c r="G89" s="124">
        <v>-117</v>
      </c>
      <c r="H89" s="118"/>
      <c r="I89" s="33">
        <v>87</v>
      </c>
      <c r="J89" s="124">
        <v>49.533000000000001</v>
      </c>
      <c r="K89" s="124">
        <v>0</v>
      </c>
      <c r="L89" s="124">
        <v>0</v>
      </c>
      <c r="M89" s="124">
        <v>0</v>
      </c>
      <c r="N89" s="124">
        <v>49.533000000000001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67.466999999999999</v>
      </c>
      <c r="AF89" s="124">
        <v>0</v>
      </c>
      <c r="AG89" s="124">
        <v>0</v>
      </c>
      <c r="AH89" s="124">
        <v>0</v>
      </c>
      <c r="AI89" s="124">
        <v>67.466999999999999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49.533000000000001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-49.533000000000001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67.466999999999999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-67.466999999999999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495.33000000000004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495.33000000000004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674.67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674.67</v>
      </c>
      <c r="DF89" s="123">
        <f t="shared" si="59"/>
        <v>117</v>
      </c>
      <c r="DG89" s="123">
        <f t="shared" si="60"/>
        <v>-49.533000000000001</v>
      </c>
      <c r="DH89" s="123">
        <f t="shared" si="61"/>
        <v>0</v>
      </c>
      <c r="DI89" s="123">
        <f t="shared" si="62"/>
        <v>0</v>
      </c>
      <c r="DJ89" s="123">
        <f t="shared" si="63"/>
        <v>-67.466999999999999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-40.219000000000001</v>
      </c>
      <c r="D90" s="124">
        <v>0</v>
      </c>
      <c r="E90" s="124">
        <v>0</v>
      </c>
      <c r="F90" s="124">
        <v>-54.780999999999999</v>
      </c>
      <c r="G90" s="124">
        <v>-95</v>
      </c>
      <c r="H90" s="118"/>
      <c r="I90" s="33">
        <v>88</v>
      </c>
      <c r="J90" s="124">
        <v>40.219000000000001</v>
      </c>
      <c r="K90" s="124">
        <v>0</v>
      </c>
      <c r="L90" s="124">
        <v>0</v>
      </c>
      <c r="M90" s="124">
        <v>0</v>
      </c>
      <c r="N90" s="124">
        <v>40.219000000000001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54.780999999999999</v>
      </c>
      <c r="AF90" s="124">
        <v>0</v>
      </c>
      <c r="AG90" s="124">
        <v>0</v>
      </c>
      <c r="AH90" s="124">
        <v>0</v>
      </c>
      <c r="AI90" s="124">
        <v>54.780999999999999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40.219000000000001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-40.219000000000001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54.780999999999999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-54.780999999999999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402.19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402.19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547.80999999999995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547.80999999999995</v>
      </c>
      <c r="DF90" s="123">
        <f t="shared" si="59"/>
        <v>95</v>
      </c>
      <c r="DG90" s="123">
        <f t="shared" si="60"/>
        <v>-40.219000000000001</v>
      </c>
      <c r="DH90" s="123">
        <f t="shared" si="61"/>
        <v>0</v>
      </c>
      <c r="DI90" s="123">
        <f t="shared" si="62"/>
        <v>0</v>
      </c>
      <c r="DJ90" s="123">
        <f t="shared" si="63"/>
        <v>-54.780999999999999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-10</v>
      </c>
      <c r="D91" s="124">
        <v>0</v>
      </c>
      <c r="E91" s="124">
        <v>0</v>
      </c>
      <c r="F91" s="124">
        <v>-187</v>
      </c>
      <c r="G91" s="124">
        <v>-197</v>
      </c>
      <c r="H91" s="118"/>
      <c r="I91" s="33">
        <v>89</v>
      </c>
      <c r="J91" s="124">
        <v>10</v>
      </c>
      <c r="K91" s="124">
        <v>0</v>
      </c>
      <c r="L91" s="124">
        <v>0</v>
      </c>
      <c r="M91" s="124">
        <v>0</v>
      </c>
      <c r="N91" s="124">
        <v>10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187</v>
      </c>
      <c r="AF91" s="124">
        <v>0</v>
      </c>
      <c r="AG91" s="124">
        <v>0</v>
      </c>
      <c r="AH91" s="124">
        <v>0</v>
      </c>
      <c r="AI91" s="124">
        <v>187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1870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1870</v>
      </c>
      <c r="DF91" s="123">
        <f t="shared" si="59"/>
        <v>197</v>
      </c>
      <c r="DG91" s="123">
        <f t="shared" si="60"/>
        <v>-10</v>
      </c>
      <c r="DH91" s="123">
        <f t="shared" si="61"/>
        <v>0</v>
      </c>
      <c r="DI91" s="123">
        <f t="shared" si="62"/>
        <v>0</v>
      </c>
      <c r="DJ91" s="123">
        <f t="shared" si="63"/>
        <v>-187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-20</v>
      </c>
      <c r="D92" s="124">
        <v>0</v>
      </c>
      <c r="E92" s="124">
        <v>0</v>
      </c>
      <c r="F92" s="124">
        <v>-157</v>
      </c>
      <c r="G92" s="124">
        <v>-177</v>
      </c>
      <c r="H92" s="118"/>
      <c r="I92" s="33">
        <v>90</v>
      </c>
      <c r="J92" s="124">
        <v>20</v>
      </c>
      <c r="K92" s="124">
        <v>0</v>
      </c>
      <c r="L92" s="124">
        <v>0</v>
      </c>
      <c r="M92" s="124">
        <v>0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157</v>
      </c>
      <c r="AF92" s="124">
        <v>0</v>
      </c>
      <c r="AG92" s="124">
        <v>0</v>
      </c>
      <c r="AH92" s="124">
        <v>0</v>
      </c>
      <c r="AI92" s="124">
        <v>157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1570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1570</v>
      </c>
      <c r="DF92" s="123">
        <f t="shared" si="59"/>
        <v>177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-157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-25</v>
      </c>
      <c r="D93" s="124">
        <v>0</v>
      </c>
      <c r="E93" s="124">
        <v>0</v>
      </c>
      <c r="F93" s="124">
        <v>-130</v>
      </c>
      <c r="G93" s="124">
        <v>-155</v>
      </c>
      <c r="H93" s="118"/>
      <c r="I93" s="33">
        <v>91</v>
      </c>
      <c r="J93" s="124">
        <v>25</v>
      </c>
      <c r="K93" s="124">
        <v>0</v>
      </c>
      <c r="L93" s="124">
        <v>0</v>
      </c>
      <c r="M93" s="124">
        <v>0</v>
      </c>
      <c r="N93" s="124">
        <v>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130</v>
      </c>
      <c r="AF93" s="124">
        <v>0</v>
      </c>
      <c r="AG93" s="124">
        <v>0</v>
      </c>
      <c r="AH93" s="124">
        <v>0</v>
      </c>
      <c r="AI93" s="124">
        <v>130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130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-130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1300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1300</v>
      </c>
      <c r="DF93" s="123">
        <f t="shared" si="59"/>
        <v>155</v>
      </c>
      <c r="DG93" s="123">
        <f t="shared" si="60"/>
        <v>-25</v>
      </c>
      <c r="DH93" s="123">
        <f t="shared" si="61"/>
        <v>0</v>
      </c>
      <c r="DI93" s="123">
        <f t="shared" si="62"/>
        <v>0</v>
      </c>
      <c r="DJ93" s="123">
        <f t="shared" si="63"/>
        <v>-130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-30</v>
      </c>
      <c r="D94" s="124">
        <v>0</v>
      </c>
      <c r="E94" s="124">
        <v>0</v>
      </c>
      <c r="F94" s="124">
        <v>-108</v>
      </c>
      <c r="G94" s="124">
        <v>-138</v>
      </c>
      <c r="H94" s="118"/>
      <c r="I94" s="33">
        <v>92</v>
      </c>
      <c r="J94" s="124">
        <v>30</v>
      </c>
      <c r="K94" s="124">
        <v>0</v>
      </c>
      <c r="L94" s="124">
        <v>0</v>
      </c>
      <c r="M94" s="124">
        <v>0</v>
      </c>
      <c r="N94" s="124">
        <v>30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108</v>
      </c>
      <c r="AF94" s="124">
        <v>0</v>
      </c>
      <c r="AG94" s="124">
        <v>0</v>
      </c>
      <c r="AH94" s="124">
        <v>0</v>
      </c>
      <c r="AI94" s="124">
        <v>108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1080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1080</v>
      </c>
      <c r="DF94" s="123">
        <f t="shared" si="59"/>
        <v>138</v>
      </c>
      <c r="DG94" s="123">
        <f t="shared" si="60"/>
        <v>-30</v>
      </c>
      <c r="DH94" s="123">
        <f t="shared" si="61"/>
        <v>0</v>
      </c>
      <c r="DI94" s="123">
        <f t="shared" si="62"/>
        <v>0</v>
      </c>
      <c r="DJ94" s="123">
        <f t="shared" si="63"/>
        <v>-108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-185</v>
      </c>
      <c r="G95" s="124">
        <v>-185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185</v>
      </c>
      <c r="AF95" s="124">
        <v>0</v>
      </c>
      <c r="AG95" s="124">
        <v>0</v>
      </c>
      <c r="AH95" s="124">
        <v>0</v>
      </c>
      <c r="AI95" s="124">
        <v>185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185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-185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1850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1850</v>
      </c>
      <c r="DF95" s="123">
        <f t="shared" si="59"/>
        <v>185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-185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-164</v>
      </c>
      <c r="G96" s="124">
        <v>-164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164</v>
      </c>
      <c r="AF96" s="124">
        <v>0</v>
      </c>
      <c r="AG96" s="124">
        <v>0</v>
      </c>
      <c r="AH96" s="124">
        <v>0</v>
      </c>
      <c r="AI96" s="124">
        <v>164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164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-164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1640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1640</v>
      </c>
      <c r="DF96" s="123">
        <f t="shared" si="59"/>
        <v>164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-164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-145</v>
      </c>
      <c r="G97" s="124">
        <v>-145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145</v>
      </c>
      <c r="AF97" s="124">
        <v>0</v>
      </c>
      <c r="AG97" s="124">
        <v>0</v>
      </c>
      <c r="AH97" s="124">
        <v>0</v>
      </c>
      <c r="AI97" s="124">
        <v>145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145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-145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1450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1450</v>
      </c>
      <c r="DF97" s="123">
        <f t="shared" si="59"/>
        <v>145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-145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-125</v>
      </c>
      <c r="G98" s="124">
        <v>-125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125</v>
      </c>
      <c r="AF98" s="124">
        <v>0</v>
      </c>
      <c r="AG98" s="124">
        <v>0</v>
      </c>
      <c r="AH98" s="124">
        <v>0</v>
      </c>
      <c r="AI98" s="124">
        <v>125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125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-125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31510.250000000004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31510.250000000004</v>
      </c>
      <c r="DF98" s="123">
        <f t="shared" si="59"/>
        <v>125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-125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0.1998115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-0.1998115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1.3929139999999998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-1.3929139999999998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0.1998115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0.1998115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2.1494202499999999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2.1494202499999999</v>
      </c>
      <c r="DE99" s="128"/>
      <c r="DF99" s="123">
        <f t="shared" si="59"/>
        <v>1.5927254999999998</v>
      </c>
      <c r="DG99" s="123">
        <f t="shared" si="60"/>
        <v>-0.1998115</v>
      </c>
      <c r="DH99" s="123">
        <f t="shared" si="61"/>
        <v>0</v>
      </c>
      <c r="DI99" s="123">
        <f t="shared" si="62"/>
        <v>0</v>
      </c>
      <c r="DJ99" s="123">
        <f t="shared" si="63"/>
        <v>-1.3929139999999998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45010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45010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45010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27.5</v>
      </c>
      <c r="C17" s="20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27.5</v>
      </c>
      <c r="C18" s="20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27.5</v>
      </c>
      <c r="C19" s="20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27.5</v>
      </c>
      <c r="C20" s="20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27.5</v>
      </c>
      <c r="C21" s="20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</v>
      </c>
      <c r="C22" s="20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</v>
      </c>
      <c r="C23" s="20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</v>
      </c>
      <c r="C24" s="20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</v>
      </c>
      <c r="C25" s="20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</v>
      </c>
      <c r="C26" s="20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</v>
      </c>
      <c r="C27" s="20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</v>
      </c>
      <c r="C28" s="20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</v>
      </c>
      <c r="C29" s="20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</v>
      </c>
      <c r="C30" s="20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</v>
      </c>
      <c r="C31" s="20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</v>
      </c>
      <c r="C32" s="20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</v>
      </c>
      <c r="C33" s="207">
        <v>25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25</v>
      </c>
      <c r="C34" s="207">
        <v>25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25</v>
      </c>
      <c r="C35" s="207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25</v>
      </c>
      <c r="C36" s="207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25</v>
      </c>
      <c r="C37" s="207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25</v>
      </c>
      <c r="C38" s="207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25</v>
      </c>
      <c r="C39" s="20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25</v>
      </c>
      <c r="C40" s="207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25</v>
      </c>
      <c r="C41" s="207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25</v>
      </c>
      <c r="C42" s="207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26.4</v>
      </c>
      <c r="C43" s="207">
        <v>26.4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26.4</v>
      </c>
      <c r="C44" s="207">
        <v>26.4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26.4</v>
      </c>
      <c r="C45" s="207">
        <v>26.4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26.4</v>
      </c>
      <c r="C46" s="207">
        <v>26.4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26.4</v>
      </c>
      <c r="C47" s="207">
        <v>26.4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26.4</v>
      </c>
      <c r="C48" s="207">
        <v>26.4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26.4</v>
      </c>
      <c r="C49" s="207">
        <v>26.4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26.4</v>
      </c>
      <c r="C50" s="207">
        <v>26.4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26.4</v>
      </c>
      <c r="C51" s="207">
        <v>26.4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26.4</v>
      </c>
      <c r="C52" s="207">
        <v>26.4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26.4</v>
      </c>
      <c r="C53" s="207">
        <v>26.4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26.4</v>
      </c>
      <c r="C54" s="207">
        <v>26.4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26.4</v>
      </c>
      <c r="C55" s="207">
        <v>26.4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26.4</v>
      </c>
      <c r="C56" s="207">
        <v>26.4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26.4</v>
      </c>
      <c r="C57" s="207">
        <v>26.4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26.4</v>
      </c>
      <c r="C58" s="207">
        <v>26.4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26.4</v>
      </c>
      <c r="C59" s="207">
        <v>26.4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26.4</v>
      </c>
      <c r="C60" s="207">
        <v>26.4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26.4</v>
      </c>
      <c r="C61" s="207">
        <v>26.4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26.4</v>
      </c>
      <c r="C62" s="207">
        <v>26.4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26.4</v>
      </c>
      <c r="C63" s="207">
        <v>26.4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26.4</v>
      </c>
      <c r="C64" s="207">
        <v>26.4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26.4</v>
      </c>
      <c r="C65" s="207">
        <v>26.4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26.4</v>
      </c>
      <c r="C66" s="207">
        <v>26.4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26.4</v>
      </c>
      <c r="C67" s="207">
        <v>26.4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26.4</v>
      </c>
      <c r="C68" s="207">
        <v>26.4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26.4</v>
      </c>
      <c r="C69" s="207">
        <v>26.4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26.4</v>
      </c>
      <c r="C70" s="207">
        <v>26.4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26.4</v>
      </c>
      <c r="C71" s="207">
        <v>26.4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26.4</v>
      </c>
      <c r="C72" s="207">
        <v>26.4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</v>
      </c>
      <c r="C73" s="20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</v>
      </c>
      <c r="C74" s="20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</v>
      </c>
      <c r="C75" s="20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</v>
      </c>
      <c r="C76" s="20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</v>
      </c>
      <c r="C77" s="20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</v>
      </c>
      <c r="C78" s="20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</v>
      </c>
      <c r="C79" s="20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</v>
      </c>
      <c r="C80" s="20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</v>
      </c>
      <c r="C81" s="20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</v>
      </c>
      <c r="C82" s="20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</v>
      </c>
      <c r="C83" s="20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</v>
      </c>
      <c r="C84" s="20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</v>
      </c>
      <c r="C85" s="20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</v>
      </c>
      <c r="C86" s="20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</v>
      </c>
      <c r="C87" s="20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</v>
      </c>
      <c r="C88" s="20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</v>
      </c>
      <c r="C89" s="20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</v>
      </c>
      <c r="C90" s="20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</v>
      </c>
      <c r="C91" s="20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</v>
      </c>
      <c r="C92" s="20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</v>
      </c>
      <c r="C93" s="20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</v>
      </c>
      <c r="C94" s="20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</v>
      </c>
      <c r="C95" s="20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</v>
      </c>
      <c r="C96" s="20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</v>
      </c>
      <c r="C97" s="20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</v>
      </c>
      <c r="C98" s="20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0.64137500000000069</v>
      </c>
      <c r="C99" s="22">
        <f t="shared" si="19"/>
        <v>0.64087500000000064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-140</v>
      </c>
      <c r="P3" s="95">
        <v>-219</v>
      </c>
      <c r="Q3" s="95">
        <v>0</v>
      </c>
      <c r="R3" s="95">
        <v>0</v>
      </c>
      <c r="S3" s="114">
        <v>0</v>
      </c>
      <c r="U3" s="115">
        <v>0</v>
      </c>
      <c r="V3" s="116">
        <v>-359</v>
      </c>
      <c r="W3">
        <v>0</v>
      </c>
      <c r="X3">
        <v>-140</v>
      </c>
      <c r="Y3">
        <v>0</v>
      </c>
      <c r="Z3">
        <v>-219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-89.6</v>
      </c>
      <c r="P4" s="88">
        <v>-240</v>
      </c>
      <c r="Q4" s="88">
        <v>0</v>
      </c>
      <c r="R4" s="88">
        <v>0</v>
      </c>
      <c r="S4" s="116">
        <v>0</v>
      </c>
      <c r="U4" s="115">
        <v>0</v>
      </c>
      <c r="V4" s="116">
        <v>-329.6</v>
      </c>
      <c r="W4">
        <v>0</v>
      </c>
      <c r="X4">
        <v>-89.6</v>
      </c>
      <c r="Y4">
        <v>0</v>
      </c>
      <c r="Z4">
        <v>-240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-70</v>
      </c>
      <c r="P5" s="88">
        <v>-252</v>
      </c>
      <c r="Q5" s="88">
        <v>0</v>
      </c>
      <c r="R5" s="88">
        <v>0</v>
      </c>
      <c r="S5" s="116">
        <v>0</v>
      </c>
      <c r="U5" s="115">
        <v>0</v>
      </c>
      <c r="V5" s="116">
        <v>-322</v>
      </c>
      <c r="W5">
        <v>0</v>
      </c>
      <c r="X5">
        <v>-70</v>
      </c>
      <c r="Y5">
        <v>0</v>
      </c>
      <c r="Z5">
        <v>-252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-85</v>
      </c>
      <c r="P6" s="88">
        <v>-272</v>
      </c>
      <c r="Q6" s="88">
        <v>0</v>
      </c>
      <c r="R6" s="88">
        <v>0</v>
      </c>
      <c r="S6" s="116">
        <v>0</v>
      </c>
      <c r="U6" s="115">
        <v>0</v>
      </c>
      <c r="V6" s="116">
        <v>-357</v>
      </c>
      <c r="W6">
        <v>0</v>
      </c>
      <c r="X6">
        <v>-85</v>
      </c>
      <c r="Y6">
        <v>0</v>
      </c>
      <c r="Z6">
        <v>-272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-47</v>
      </c>
      <c r="P7" s="88">
        <v>-288</v>
      </c>
      <c r="Q7" s="88">
        <v>0</v>
      </c>
      <c r="R7" s="88">
        <v>0</v>
      </c>
      <c r="S7" s="116">
        <v>0</v>
      </c>
      <c r="U7" s="115">
        <v>0</v>
      </c>
      <c r="V7" s="116">
        <v>-335</v>
      </c>
      <c r="W7">
        <v>0</v>
      </c>
      <c r="X7">
        <v>-47</v>
      </c>
      <c r="Y7">
        <v>0</v>
      </c>
      <c r="Z7">
        <v>-288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-67</v>
      </c>
      <c r="P8" s="88">
        <v>-296</v>
      </c>
      <c r="Q8" s="88">
        <v>0</v>
      </c>
      <c r="R8" s="88">
        <v>0</v>
      </c>
      <c r="S8" s="116">
        <v>0</v>
      </c>
      <c r="U8" s="115">
        <v>0</v>
      </c>
      <c r="V8" s="116">
        <v>-363</v>
      </c>
      <c r="W8">
        <v>0</v>
      </c>
      <c r="X8">
        <v>-67</v>
      </c>
      <c r="Y8">
        <v>0</v>
      </c>
      <c r="Z8">
        <v>-296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-63</v>
      </c>
      <c r="P9" s="88">
        <v>-305</v>
      </c>
      <c r="Q9" s="88">
        <v>0</v>
      </c>
      <c r="R9" s="88">
        <v>0</v>
      </c>
      <c r="S9" s="116">
        <v>0</v>
      </c>
      <c r="U9" s="115">
        <v>0</v>
      </c>
      <c r="V9" s="116">
        <v>-368</v>
      </c>
      <c r="W9">
        <v>0</v>
      </c>
      <c r="X9">
        <v>-63</v>
      </c>
      <c r="Y9">
        <v>0</v>
      </c>
      <c r="Z9">
        <v>-305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-58</v>
      </c>
      <c r="P10" s="88">
        <v>-310</v>
      </c>
      <c r="Q10" s="88">
        <v>0</v>
      </c>
      <c r="R10" s="88">
        <v>0</v>
      </c>
      <c r="S10" s="116">
        <v>0</v>
      </c>
      <c r="U10" s="115">
        <v>0</v>
      </c>
      <c r="V10" s="116">
        <v>-368</v>
      </c>
      <c r="W10">
        <v>0</v>
      </c>
      <c r="X10">
        <v>-58</v>
      </c>
      <c r="Y10">
        <v>0</v>
      </c>
      <c r="Z10">
        <v>-310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-53</v>
      </c>
      <c r="P11" s="88">
        <v>-249.5</v>
      </c>
      <c r="Q11" s="88">
        <v>0</v>
      </c>
      <c r="R11" s="88">
        <v>0</v>
      </c>
      <c r="S11" s="116">
        <v>0</v>
      </c>
      <c r="U11" s="115">
        <v>0</v>
      </c>
      <c r="V11" s="116">
        <v>-302.5</v>
      </c>
      <c r="W11">
        <v>0</v>
      </c>
      <c r="X11">
        <v>-53</v>
      </c>
      <c r="Y11">
        <v>0</v>
      </c>
      <c r="Z11">
        <v>-249.5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-27</v>
      </c>
      <c r="P12" s="88">
        <v>-69</v>
      </c>
      <c r="Q12" s="88">
        <v>0</v>
      </c>
      <c r="R12" s="88">
        <v>0</v>
      </c>
      <c r="S12" s="116">
        <v>0</v>
      </c>
      <c r="U12" s="115">
        <v>0</v>
      </c>
      <c r="V12" s="116">
        <v>-96</v>
      </c>
      <c r="W12">
        <v>0</v>
      </c>
      <c r="X12">
        <v>-27</v>
      </c>
      <c r="Y12">
        <v>0</v>
      </c>
      <c r="Z12">
        <v>-69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-32</v>
      </c>
      <c r="P13" s="88">
        <v>-65</v>
      </c>
      <c r="Q13" s="88">
        <v>0</v>
      </c>
      <c r="R13" s="88">
        <v>0</v>
      </c>
      <c r="S13" s="116">
        <v>0</v>
      </c>
      <c r="U13" s="115">
        <v>0</v>
      </c>
      <c r="V13" s="116">
        <v>-97</v>
      </c>
      <c r="W13">
        <v>0</v>
      </c>
      <c r="X13">
        <v>-32</v>
      </c>
      <c r="Y13">
        <v>0</v>
      </c>
      <c r="Z13">
        <v>-65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-37</v>
      </c>
      <c r="P14" s="88">
        <v>-67</v>
      </c>
      <c r="Q14" s="88">
        <v>0</v>
      </c>
      <c r="R14" s="88">
        <v>0</v>
      </c>
      <c r="S14" s="116">
        <v>0</v>
      </c>
      <c r="U14" s="115">
        <v>0</v>
      </c>
      <c r="V14" s="116">
        <v>-104</v>
      </c>
      <c r="W14">
        <v>0</v>
      </c>
      <c r="X14">
        <v>-37</v>
      </c>
      <c r="Y14">
        <v>0</v>
      </c>
      <c r="Z14">
        <v>-67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-42</v>
      </c>
      <c r="P15" s="88">
        <v>-74</v>
      </c>
      <c r="Q15" s="88">
        <v>0</v>
      </c>
      <c r="R15" s="88">
        <v>0</v>
      </c>
      <c r="S15" s="116">
        <v>0</v>
      </c>
      <c r="U15" s="115">
        <v>0</v>
      </c>
      <c r="V15" s="116">
        <v>-116</v>
      </c>
      <c r="W15">
        <v>0</v>
      </c>
      <c r="X15">
        <v>-42</v>
      </c>
      <c r="Y15">
        <v>0</v>
      </c>
      <c r="Z15">
        <v>-74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-53</v>
      </c>
      <c r="P16" s="88">
        <v>-322</v>
      </c>
      <c r="Q16" s="88">
        <v>0</v>
      </c>
      <c r="R16" s="88">
        <v>0</v>
      </c>
      <c r="S16" s="116">
        <v>0</v>
      </c>
      <c r="U16" s="115">
        <v>0</v>
      </c>
      <c r="V16" s="116">
        <v>-375</v>
      </c>
      <c r="W16">
        <v>0</v>
      </c>
      <c r="X16">
        <v>-53</v>
      </c>
      <c r="Y16">
        <v>0</v>
      </c>
      <c r="Z16">
        <v>-322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-48</v>
      </c>
      <c r="P17" s="88">
        <v>-321</v>
      </c>
      <c r="Q17" s="88">
        <v>0</v>
      </c>
      <c r="R17" s="88">
        <v>0</v>
      </c>
      <c r="S17" s="116">
        <v>0</v>
      </c>
      <c r="U17" s="115">
        <v>0</v>
      </c>
      <c r="V17" s="116">
        <v>-369</v>
      </c>
      <c r="W17">
        <v>0</v>
      </c>
      <c r="X17">
        <v>-48</v>
      </c>
      <c r="Y17">
        <v>0</v>
      </c>
      <c r="Z17">
        <v>-321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-48</v>
      </c>
      <c r="P18" s="88">
        <v>-323</v>
      </c>
      <c r="Q18" s="88">
        <v>0</v>
      </c>
      <c r="R18" s="88">
        <v>0</v>
      </c>
      <c r="S18" s="116">
        <v>0</v>
      </c>
      <c r="U18" s="115">
        <v>0</v>
      </c>
      <c r="V18" s="116">
        <v>-371</v>
      </c>
      <c r="W18">
        <v>0</v>
      </c>
      <c r="X18">
        <v>-48</v>
      </c>
      <c r="Y18">
        <v>0</v>
      </c>
      <c r="Z18">
        <v>-323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-62</v>
      </c>
      <c r="P19" s="88">
        <v>-322</v>
      </c>
      <c r="Q19" s="88">
        <v>0</v>
      </c>
      <c r="R19" s="88">
        <v>0</v>
      </c>
      <c r="S19" s="116">
        <v>0</v>
      </c>
      <c r="U19" s="115">
        <v>0</v>
      </c>
      <c r="V19" s="116">
        <v>-384</v>
      </c>
      <c r="W19">
        <v>0</v>
      </c>
      <c r="X19">
        <v>-62</v>
      </c>
      <c r="Y19">
        <v>0</v>
      </c>
      <c r="Z19">
        <v>-322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-75.900000000000006</v>
      </c>
      <c r="P20" s="88">
        <v>-315</v>
      </c>
      <c r="Q20" s="88">
        <v>0</v>
      </c>
      <c r="R20" s="88">
        <v>0</v>
      </c>
      <c r="S20" s="116">
        <v>0</v>
      </c>
      <c r="U20" s="115">
        <v>0</v>
      </c>
      <c r="V20" s="116">
        <v>-390.9</v>
      </c>
      <c r="W20">
        <v>0</v>
      </c>
      <c r="X20">
        <v>-75.900000000000006</v>
      </c>
      <c r="Y20">
        <v>0</v>
      </c>
      <c r="Z20">
        <v>-315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-65</v>
      </c>
      <c r="P21" s="88">
        <v>-309</v>
      </c>
      <c r="Q21" s="88">
        <v>0</v>
      </c>
      <c r="R21" s="88">
        <v>0</v>
      </c>
      <c r="S21" s="116">
        <v>0</v>
      </c>
      <c r="U21" s="115">
        <v>0</v>
      </c>
      <c r="V21" s="116">
        <v>-374</v>
      </c>
      <c r="W21">
        <v>0</v>
      </c>
      <c r="X21">
        <v>-65</v>
      </c>
      <c r="Y21">
        <v>0</v>
      </c>
      <c r="Z21">
        <v>-309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-100</v>
      </c>
      <c r="P22" s="88">
        <v>-293</v>
      </c>
      <c r="Q22" s="88">
        <v>0</v>
      </c>
      <c r="R22" s="88">
        <v>0</v>
      </c>
      <c r="S22" s="116">
        <v>0</v>
      </c>
      <c r="U22" s="115">
        <v>0</v>
      </c>
      <c r="V22" s="116">
        <v>-393</v>
      </c>
      <c r="W22">
        <v>0</v>
      </c>
      <c r="X22">
        <v>-100</v>
      </c>
      <c r="Y22">
        <v>0</v>
      </c>
      <c r="Z22">
        <v>-293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-95</v>
      </c>
      <c r="P23" s="88">
        <v>-270</v>
      </c>
      <c r="Q23" s="88">
        <v>0</v>
      </c>
      <c r="R23" s="88">
        <v>0</v>
      </c>
      <c r="S23" s="116">
        <v>0</v>
      </c>
      <c r="U23" s="115">
        <v>0</v>
      </c>
      <c r="V23" s="116">
        <v>-365</v>
      </c>
      <c r="W23">
        <v>0</v>
      </c>
      <c r="X23">
        <v>-95</v>
      </c>
      <c r="Y23">
        <v>0</v>
      </c>
      <c r="Z23">
        <v>-270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-70</v>
      </c>
      <c r="P24" s="88">
        <v>-238</v>
      </c>
      <c r="Q24" s="88">
        <v>0</v>
      </c>
      <c r="R24" s="88">
        <v>0</v>
      </c>
      <c r="S24" s="116">
        <v>0</v>
      </c>
      <c r="U24" s="115">
        <v>0</v>
      </c>
      <c r="V24" s="116">
        <v>-308</v>
      </c>
      <c r="W24">
        <v>0</v>
      </c>
      <c r="X24">
        <v>-70</v>
      </c>
      <c r="Y24">
        <v>0</v>
      </c>
      <c r="Z24">
        <v>-238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-150</v>
      </c>
      <c r="P25" s="88">
        <v>-201</v>
      </c>
      <c r="Q25" s="88">
        <v>0</v>
      </c>
      <c r="R25" s="88">
        <v>0</v>
      </c>
      <c r="S25" s="116">
        <v>0</v>
      </c>
      <c r="U25" s="115">
        <v>0</v>
      </c>
      <c r="V25" s="116">
        <v>-351</v>
      </c>
      <c r="W25">
        <v>0</v>
      </c>
      <c r="X25">
        <v>-150</v>
      </c>
      <c r="Y25">
        <v>0</v>
      </c>
      <c r="Z25">
        <v>-201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-125</v>
      </c>
      <c r="P26" s="88">
        <v>-166</v>
      </c>
      <c r="Q26" s="88">
        <v>0</v>
      </c>
      <c r="R26" s="88">
        <v>0</v>
      </c>
      <c r="S26" s="116">
        <v>0</v>
      </c>
      <c r="U26" s="115">
        <v>0</v>
      </c>
      <c r="V26" s="116">
        <v>-291</v>
      </c>
      <c r="W26">
        <v>0</v>
      </c>
      <c r="X26">
        <v>-125</v>
      </c>
      <c r="Y26">
        <v>0</v>
      </c>
      <c r="Z26">
        <v>-166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1.35</v>
      </c>
      <c r="N27" s="115">
        <v>0</v>
      </c>
      <c r="O27" s="88">
        <v>-45</v>
      </c>
      <c r="P27" s="88">
        <v>-367</v>
      </c>
      <c r="Q27" s="88">
        <v>0</v>
      </c>
      <c r="R27" s="88">
        <v>0</v>
      </c>
      <c r="S27" s="116">
        <v>0</v>
      </c>
      <c r="U27" s="115">
        <v>1.35</v>
      </c>
      <c r="V27" s="116">
        <v>-412</v>
      </c>
      <c r="W27">
        <v>0</v>
      </c>
      <c r="X27">
        <v>-45</v>
      </c>
      <c r="Y27">
        <v>1.35</v>
      </c>
      <c r="Z27">
        <v>-367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7.9</v>
      </c>
      <c r="N28" s="115">
        <v>0</v>
      </c>
      <c r="O28" s="88">
        <v>-10</v>
      </c>
      <c r="P28" s="88">
        <v>-337</v>
      </c>
      <c r="Q28" s="88">
        <v>0</v>
      </c>
      <c r="R28" s="88">
        <v>0</v>
      </c>
      <c r="S28" s="116">
        <v>0</v>
      </c>
      <c r="U28" s="115">
        <v>7.9</v>
      </c>
      <c r="V28" s="116">
        <v>-347</v>
      </c>
      <c r="W28">
        <v>0</v>
      </c>
      <c r="X28">
        <v>-10</v>
      </c>
      <c r="Y28">
        <v>7.9</v>
      </c>
      <c r="Z28">
        <v>-337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9.5399999999999991</v>
      </c>
      <c r="N29" s="115">
        <v>0</v>
      </c>
      <c r="O29" s="88">
        <v>-30</v>
      </c>
      <c r="P29" s="88">
        <v>-379</v>
      </c>
      <c r="Q29" s="88">
        <v>0</v>
      </c>
      <c r="R29" s="88">
        <v>0</v>
      </c>
      <c r="S29" s="116">
        <v>0</v>
      </c>
      <c r="U29" s="115">
        <v>9.5399999999999991</v>
      </c>
      <c r="V29" s="116">
        <v>-409</v>
      </c>
      <c r="W29">
        <v>0</v>
      </c>
      <c r="X29">
        <v>-30</v>
      </c>
      <c r="Y29">
        <v>9.5399999999999991</v>
      </c>
      <c r="Z29">
        <v>-379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7.51</v>
      </c>
      <c r="N30" s="115">
        <v>0</v>
      </c>
      <c r="O30" s="88">
        <v>-10</v>
      </c>
      <c r="P30" s="88">
        <v>-349</v>
      </c>
      <c r="Q30" s="88">
        <v>0</v>
      </c>
      <c r="R30" s="88">
        <v>0</v>
      </c>
      <c r="S30" s="116">
        <v>0</v>
      </c>
      <c r="U30" s="115">
        <v>7.51</v>
      </c>
      <c r="V30" s="116">
        <v>-359</v>
      </c>
      <c r="W30">
        <v>0</v>
      </c>
      <c r="X30">
        <v>-10</v>
      </c>
      <c r="Y30">
        <v>7.51</v>
      </c>
      <c r="Z30">
        <v>-349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6.36</v>
      </c>
      <c r="N31" s="115">
        <v>0</v>
      </c>
      <c r="O31" s="88">
        <v>0</v>
      </c>
      <c r="P31" s="88">
        <v>-270</v>
      </c>
      <c r="Q31" s="88">
        <v>0</v>
      </c>
      <c r="R31" s="88">
        <v>0</v>
      </c>
      <c r="S31" s="116">
        <v>0</v>
      </c>
      <c r="U31" s="115">
        <v>6.36</v>
      </c>
      <c r="V31" s="116">
        <v>-270</v>
      </c>
      <c r="W31">
        <v>0</v>
      </c>
      <c r="X31">
        <v>0</v>
      </c>
      <c r="Y31">
        <v>6.36</v>
      </c>
      <c r="Z31">
        <v>-270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9.5399999999999991</v>
      </c>
      <c r="N32" s="115">
        <v>0</v>
      </c>
      <c r="O32" s="88">
        <v>0</v>
      </c>
      <c r="P32" s="88">
        <v>-263</v>
      </c>
      <c r="Q32" s="88">
        <v>0</v>
      </c>
      <c r="R32" s="88">
        <v>0</v>
      </c>
      <c r="S32" s="116">
        <v>0</v>
      </c>
      <c r="U32" s="115">
        <v>9.5399999999999991</v>
      </c>
      <c r="V32" s="116">
        <v>-263</v>
      </c>
      <c r="W32">
        <v>0</v>
      </c>
      <c r="X32">
        <v>0</v>
      </c>
      <c r="Y32">
        <v>9.5399999999999991</v>
      </c>
      <c r="Z32">
        <v>-263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8.67</v>
      </c>
      <c r="N33" s="115">
        <v>0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>
        <v>8.67</v>
      </c>
      <c r="V33" s="116">
        <v>-25</v>
      </c>
      <c r="W33">
        <v>0</v>
      </c>
      <c r="X33">
        <v>0</v>
      </c>
      <c r="Y33">
        <v>8.67</v>
      </c>
      <c r="Z33">
        <v>-25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7.13</v>
      </c>
      <c r="N34" s="115">
        <v>0</v>
      </c>
      <c r="O34" s="88">
        <v>0</v>
      </c>
      <c r="P34" s="88">
        <v>-17</v>
      </c>
      <c r="Q34" s="88">
        <v>0</v>
      </c>
      <c r="R34" s="88">
        <v>0</v>
      </c>
      <c r="S34" s="116">
        <v>0</v>
      </c>
      <c r="U34" s="115">
        <v>7.13</v>
      </c>
      <c r="V34" s="116">
        <v>-17</v>
      </c>
      <c r="W34">
        <v>0</v>
      </c>
      <c r="X34">
        <v>0</v>
      </c>
      <c r="Y34">
        <v>7.13</v>
      </c>
      <c r="Z34">
        <v>-17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4.43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4.43</v>
      </c>
      <c r="V35" s="116">
        <v>0</v>
      </c>
      <c r="W35">
        <v>0</v>
      </c>
      <c r="X35">
        <v>0</v>
      </c>
      <c r="Y35">
        <v>4.43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9.5399999999999991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9.5399999999999991</v>
      </c>
      <c r="V36" s="116">
        <v>0</v>
      </c>
      <c r="W36">
        <v>0</v>
      </c>
      <c r="X36">
        <v>0</v>
      </c>
      <c r="Y36">
        <v>9.5399999999999991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5.97</v>
      </c>
      <c r="N37" s="115">
        <v>0</v>
      </c>
      <c r="O37" s="88">
        <v>0</v>
      </c>
      <c r="P37" s="88">
        <v>-16</v>
      </c>
      <c r="Q37" s="88">
        <v>0</v>
      </c>
      <c r="R37" s="88">
        <v>0</v>
      </c>
      <c r="S37" s="116">
        <v>0</v>
      </c>
      <c r="U37" s="115">
        <v>5.97</v>
      </c>
      <c r="V37" s="116">
        <v>-16</v>
      </c>
      <c r="W37">
        <v>0</v>
      </c>
      <c r="X37">
        <v>0</v>
      </c>
      <c r="Y37">
        <v>5.97</v>
      </c>
      <c r="Z37">
        <v>-16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7.71</v>
      </c>
      <c r="N38" s="115">
        <v>0</v>
      </c>
      <c r="O38" s="88">
        <v>0</v>
      </c>
      <c r="P38" s="88">
        <v>-43</v>
      </c>
      <c r="Q38" s="88">
        <v>0</v>
      </c>
      <c r="R38" s="88">
        <v>0</v>
      </c>
      <c r="S38" s="116">
        <v>0</v>
      </c>
      <c r="U38" s="115">
        <v>7.71</v>
      </c>
      <c r="V38" s="116">
        <v>-43</v>
      </c>
      <c r="W38">
        <v>0</v>
      </c>
      <c r="X38">
        <v>0</v>
      </c>
      <c r="Y38">
        <v>7.71</v>
      </c>
      <c r="Z38">
        <v>-43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4.33</v>
      </c>
      <c r="N39" s="115">
        <v>0</v>
      </c>
      <c r="O39" s="88">
        <v>0</v>
      </c>
      <c r="P39" s="88">
        <v>-116</v>
      </c>
      <c r="Q39" s="88">
        <v>0</v>
      </c>
      <c r="R39" s="88">
        <v>0</v>
      </c>
      <c r="S39" s="116">
        <v>0</v>
      </c>
      <c r="U39" s="115">
        <v>4.33</v>
      </c>
      <c r="V39" s="116">
        <v>-116</v>
      </c>
      <c r="W39">
        <v>0</v>
      </c>
      <c r="X39">
        <v>0</v>
      </c>
      <c r="Y39">
        <v>4.33</v>
      </c>
      <c r="Z39">
        <v>-116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4.05</v>
      </c>
      <c r="N40" s="115">
        <v>0</v>
      </c>
      <c r="O40" s="88">
        <v>0</v>
      </c>
      <c r="P40" s="88">
        <v>-100</v>
      </c>
      <c r="Q40" s="88">
        <v>0</v>
      </c>
      <c r="R40" s="88">
        <v>0</v>
      </c>
      <c r="S40" s="116">
        <v>0</v>
      </c>
      <c r="U40" s="115">
        <v>4.05</v>
      </c>
      <c r="V40" s="116">
        <v>-100</v>
      </c>
      <c r="W40">
        <v>0</v>
      </c>
      <c r="X40">
        <v>0</v>
      </c>
      <c r="Y40">
        <v>4.05</v>
      </c>
      <c r="Z40">
        <v>-100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5.59</v>
      </c>
      <c r="N41" s="115">
        <v>0</v>
      </c>
      <c r="O41" s="88">
        <v>0</v>
      </c>
      <c r="P41" s="88">
        <v>-66</v>
      </c>
      <c r="Q41" s="88">
        <v>0</v>
      </c>
      <c r="R41" s="88">
        <v>0</v>
      </c>
      <c r="S41" s="116">
        <v>0</v>
      </c>
      <c r="U41" s="115">
        <v>5.59</v>
      </c>
      <c r="V41" s="116">
        <v>-66</v>
      </c>
      <c r="W41">
        <v>0</v>
      </c>
      <c r="X41">
        <v>0</v>
      </c>
      <c r="Y41">
        <v>5.59</v>
      </c>
      <c r="Z41">
        <v>-66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4.62</v>
      </c>
      <c r="N42" s="115">
        <v>0</v>
      </c>
      <c r="O42" s="88">
        <v>0</v>
      </c>
      <c r="P42" s="88">
        <v>-79</v>
      </c>
      <c r="Q42" s="88">
        <v>0</v>
      </c>
      <c r="R42" s="88">
        <v>0</v>
      </c>
      <c r="S42" s="116">
        <v>0</v>
      </c>
      <c r="U42" s="115">
        <v>4.62</v>
      </c>
      <c r="V42" s="116">
        <v>-79</v>
      </c>
      <c r="W42">
        <v>0</v>
      </c>
      <c r="X42">
        <v>0</v>
      </c>
      <c r="Y42">
        <v>4.62</v>
      </c>
      <c r="Z42">
        <v>-79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2.99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2.99</v>
      </c>
      <c r="V43" s="116">
        <v>0</v>
      </c>
      <c r="W43">
        <v>0</v>
      </c>
      <c r="X43">
        <v>0</v>
      </c>
      <c r="Y43">
        <v>2.99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4.62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4.62</v>
      </c>
      <c r="V44" s="116">
        <v>0</v>
      </c>
      <c r="W44">
        <v>0</v>
      </c>
      <c r="X44">
        <v>0</v>
      </c>
      <c r="Y44">
        <v>4.62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4.53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4.53</v>
      </c>
      <c r="V45" s="116">
        <v>0</v>
      </c>
      <c r="W45">
        <v>0</v>
      </c>
      <c r="X45">
        <v>0</v>
      </c>
      <c r="Y45">
        <v>4.53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2.89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2.89</v>
      </c>
      <c r="V46" s="116">
        <v>0</v>
      </c>
      <c r="W46">
        <v>0</v>
      </c>
      <c r="X46">
        <v>0</v>
      </c>
      <c r="Y46">
        <v>2.89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2.79</v>
      </c>
      <c r="N47" s="115">
        <v>0</v>
      </c>
      <c r="O47" s="88">
        <v>0</v>
      </c>
      <c r="P47" s="88">
        <v>-12</v>
      </c>
      <c r="Q47" s="88">
        <v>0</v>
      </c>
      <c r="R47" s="88">
        <v>0</v>
      </c>
      <c r="S47" s="116">
        <v>0</v>
      </c>
      <c r="U47" s="115">
        <v>2.79</v>
      </c>
      <c r="V47" s="116">
        <v>-12</v>
      </c>
      <c r="W47">
        <v>0</v>
      </c>
      <c r="X47">
        <v>0</v>
      </c>
      <c r="Y47">
        <v>2.79</v>
      </c>
      <c r="Z47">
        <v>-12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4.24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4.24</v>
      </c>
      <c r="V48" s="116">
        <v>0</v>
      </c>
      <c r="W48">
        <v>0</v>
      </c>
      <c r="X48">
        <v>0</v>
      </c>
      <c r="Y48">
        <v>4.24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6.36</v>
      </c>
      <c r="N49" s="115">
        <v>0</v>
      </c>
      <c r="O49" s="88">
        <v>0</v>
      </c>
      <c r="P49" s="88">
        <v>-24</v>
      </c>
      <c r="Q49" s="88">
        <v>0</v>
      </c>
      <c r="R49" s="88">
        <v>0</v>
      </c>
      <c r="S49" s="116">
        <v>0</v>
      </c>
      <c r="U49" s="115">
        <v>6.36</v>
      </c>
      <c r="V49" s="116">
        <v>-24</v>
      </c>
      <c r="W49">
        <v>0</v>
      </c>
      <c r="X49">
        <v>0</v>
      </c>
      <c r="Y49">
        <v>6.36</v>
      </c>
      <c r="Z49">
        <v>-24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8.2799999999999994</v>
      </c>
      <c r="N50" s="115">
        <v>0</v>
      </c>
      <c r="O50" s="88">
        <v>0</v>
      </c>
      <c r="P50" s="88">
        <v>-60</v>
      </c>
      <c r="Q50" s="88">
        <v>0</v>
      </c>
      <c r="R50" s="88">
        <v>0</v>
      </c>
      <c r="S50" s="116">
        <v>0</v>
      </c>
      <c r="U50" s="115">
        <v>8.2799999999999994</v>
      </c>
      <c r="V50" s="116">
        <v>-60</v>
      </c>
      <c r="W50">
        <v>0</v>
      </c>
      <c r="X50">
        <v>0</v>
      </c>
      <c r="Y50">
        <v>8.2799999999999994</v>
      </c>
      <c r="Z50">
        <v>-60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5.2</v>
      </c>
      <c r="V51" s="116">
        <v>0</v>
      </c>
      <c r="W51">
        <v>0</v>
      </c>
      <c r="X51">
        <v>0</v>
      </c>
      <c r="Y51">
        <v>5.2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9.5399999999999991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9.5399999999999991</v>
      </c>
      <c r="V52" s="116">
        <v>0</v>
      </c>
      <c r="W52">
        <v>0</v>
      </c>
      <c r="X52">
        <v>0</v>
      </c>
      <c r="Y52">
        <v>9.5399999999999991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6.84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6.84</v>
      </c>
      <c r="V53" s="116">
        <v>0</v>
      </c>
      <c r="W53">
        <v>0</v>
      </c>
      <c r="X53">
        <v>0</v>
      </c>
      <c r="Y53">
        <v>6.84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7.42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7.42</v>
      </c>
      <c r="V54" s="116">
        <v>0</v>
      </c>
      <c r="W54">
        <v>0</v>
      </c>
      <c r="X54">
        <v>0</v>
      </c>
      <c r="Y54">
        <v>7.42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2.41</v>
      </c>
      <c r="N55" s="115">
        <v>0</v>
      </c>
      <c r="O55" s="88">
        <v>0</v>
      </c>
      <c r="P55" s="88">
        <v>-43</v>
      </c>
      <c r="Q55" s="88">
        <v>0</v>
      </c>
      <c r="R55" s="88">
        <v>0</v>
      </c>
      <c r="S55" s="116">
        <v>0</v>
      </c>
      <c r="U55" s="115">
        <v>2.41</v>
      </c>
      <c r="V55" s="116">
        <v>-43</v>
      </c>
      <c r="W55">
        <v>0</v>
      </c>
      <c r="X55">
        <v>0</v>
      </c>
      <c r="Y55">
        <v>2.41</v>
      </c>
      <c r="Z55">
        <v>-43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5.39</v>
      </c>
      <c r="N56" s="115">
        <v>0</v>
      </c>
      <c r="O56" s="88">
        <v>0</v>
      </c>
      <c r="P56" s="88">
        <v>-89</v>
      </c>
      <c r="Q56" s="88">
        <v>0</v>
      </c>
      <c r="R56" s="88">
        <v>0</v>
      </c>
      <c r="S56" s="116">
        <v>0</v>
      </c>
      <c r="U56" s="115">
        <v>5.39</v>
      </c>
      <c r="V56" s="116">
        <v>-89</v>
      </c>
      <c r="W56">
        <v>0</v>
      </c>
      <c r="X56">
        <v>0</v>
      </c>
      <c r="Y56">
        <v>5.39</v>
      </c>
      <c r="Z56">
        <v>-89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3.66</v>
      </c>
      <c r="N57" s="115">
        <v>0</v>
      </c>
      <c r="O57" s="88">
        <v>0</v>
      </c>
      <c r="P57" s="88">
        <v>-53</v>
      </c>
      <c r="Q57" s="88">
        <v>0</v>
      </c>
      <c r="R57" s="88">
        <v>0</v>
      </c>
      <c r="S57" s="116">
        <v>0</v>
      </c>
      <c r="U57" s="115">
        <v>3.66</v>
      </c>
      <c r="V57" s="116">
        <v>-53</v>
      </c>
      <c r="W57">
        <v>0</v>
      </c>
      <c r="X57">
        <v>0</v>
      </c>
      <c r="Y57">
        <v>3.66</v>
      </c>
      <c r="Z57">
        <v>-53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2.89</v>
      </c>
      <c r="N58" s="115">
        <v>0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2.89</v>
      </c>
      <c r="V58" s="116">
        <v>-30</v>
      </c>
      <c r="W58">
        <v>0</v>
      </c>
      <c r="X58">
        <v>0</v>
      </c>
      <c r="Y58">
        <v>2.89</v>
      </c>
      <c r="Z58">
        <v>-30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2.02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2.02</v>
      </c>
      <c r="V59" s="116">
        <v>-15</v>
      </c>
      <c r="W59">
        <v>0</v>
      </c>
      <c r="X59">
        <v>0</v>
      </c>
      <c r="Y59">
        <v>2.02</v>
      </c>
      <c r="Z59">
        <v>-15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9.5399999999999991</v>
      </c>
      <c r="N60" s="115">
        <v>0</v>
      </c>
      <c r="O60" s="88">
        <v>0</v>
      </c>
      <c r="P60" s="88">
        <v>-11</v>
      </c>
      <c r="Q60" s="88">
        <v>0</v>
      </c>
      <c r="R60" s="88">
        <v>0</v>
      </c>
      <c r="S60" s="116">
        <v>0</v>
      </c>
      <c r="U60" s="115">
        <v>9.5399999999999991</v>
      </c>
      <c r="V60" s="116">
        <v>-11</v>
      </c>
      <c r="W60">
        <v>0</v>
      </c>
      <c r="X60">
        <v>0</v>
      </c>
      <c r="Y60">
        <v>9.5399999999999991</v>
      </c>
      <c r="Z60">
        <v>-11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-9</v>
      </c>
      <c r="Q61" s="88">
        <v>0</v>
      </c>
      <c r="R61" s="88">
        <v>0</v>
      </c>
      <c r="S61" s="116">
        <v>0</v>
      </c>
      <c r="U61" s="115">
        <v>9.5399999999999991</v>
      </c>
      <c r="V61" s="116">
        <v>-9</v>
      </c>
      <c r="W61">
        <v>0</v>
      </c>
      <c r="X61">
        <v>0</v>
      </c>
      <c r="Y61">
        <v>9.5399999999999991</v>
      </c>
      <c r="Z61">
        <v>-9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9.5399999999999991</v>
      </c>
      <c r="N62" s="115">
        <v>0</v>
      </c>
      <c r="O62" s="88">
        <v>0</v>
      </c>
      <c r="P62" s="88">
        <v>-1</v>
      </c>
      <c r="Q62" s="88">
        <v>0</v>
      </c>
      <c r="R62" s="88">
        <v>0</v>
      </c>
      <c r="S62" s="116">
        <v>0</v>
      </c>
      <c r="U62" s="115">
        <v>9.5399999999999991</v>
      </c>
      <c r="V62" s="116">
        <v>-1</v>
      </c>
      <c r="W62">
        <v>0</v>
      </c>
      <c r="X62">
        <v>0</v>
      </c>
      <c r="Y62">
        <v>9.5399999999999991</v>
      </c>
      <c r="Z62">
        <v>-1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5.01</v>
      </c>
      <c r="N63" s="115">
        <v>0</v>
      </c>
      <c r="O63" s="88">
        <v>0</v>
      </c>
      <c r="P63" s="88">
        <v>-114</v>
      </c>
      <c r="Q63" s="88">
        <v>0</v>
      </c>
      <c r="R63" s="88">
        <v>0</v>
      </c>
      <c r="S63" s="116">
        <v>0</v>
      </c>
      <c r="U63" s="115">
        <v>5.01</v>
      </c>
      <c r="V63" s="116">
        <v>-114</v>
      </c>
      <c r="W63">
        <v>0</v>
      </c>
      <c r="X63">
        <v>0</v>
      </c>
      <c r="Y63">
        <v>5.01</v>
      </c>
      <c r="Z63">
        <v>-114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4.53</v>
      </c>
      <c r="N64" s="115">
        <v>0</v>
      </c>
      <c r="O64" s="88">
        <v>0</v>
      </c>
      <c r="P64" s="88">
        <v>-104</v>
      </c>
      <c r="Q64" s="88">
        <v>0</v>
      </c>
      <c r="R64" s="88">
        <v>0</v>
      </c>
      <c r="S64" s="116">
        <v>0</v>
      </c>
      <c r="U64" s="115">
        <v>4.53</v>
      </c>
      <c r="V64" s="116">
        <v>-104</v>
      </c>
      <c r="W64">
        <v>0</v>
      </c>
      <c r="X64">
        <v>0</v>
      </c>
      <c r="Y64">
        <v>4.53</v>
      </c>
      <c r="Z64">
        <v>-104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5.49</v>
      </c>
      <c r="N65" s="115">
        <v>0</v>
      </c>
      <c r="O65" s="88">
        <v>0</v>
      </c>
      <c r="P65" s="88">
        <v>-95</v>
      </c>
      <c r="Q65" s="88">
        <v>0</v>
      </c>
      <c r="R65" s="88">
        <v>0</v>
      </c>
      <c r="S65" s="116">
        <v>0</v>
      </c>
      <c r="U65" s="115">
        <v>5.49</v>
      </c>
      <c r="V65" s="116">
        <v>-95</v>
      </c>
      <c r="W65">
        <v>0</v>
      </c>
      <c r="X65">
        <v>0</v>
      </c>
      <c r="Y65">
        <v>5.49</v>
      </c>
      <c r="Z65">
        <v>-95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2.7</v>
      </c>
      <c r="N66" s="115">
        <v>0</v>
      </c>
      <c r="O66" s="88">
        <v>0</v>
      </c>
      <c r="P66" s="88">
        <v>-84</v>
      </c>
      <c r="Q66" s="88">
        <v>0</v>
      </c>
      <c r="R66" s="88">
        <v>0</v>
      </c>
      <c r="S66" s="116">
        <v>0</v>
      </c>
      <c r="U66" s="115">
        <v>2.7</v>
      </c>
      <c r="V66" s="116">
        <v>-84</v>
      </c>
      <c r="W66">
        <v>0</v>
      </c>
      <c r="X66">
        <v>0</v>
      </c>
      <c r="Y66">
        <v>2.7</v>
      </c>
      <c r="Z66">
        <v>-84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2.89</v>
      </c>
      <c r="N67" s="115">
        <v>0</v>
      </c>
      <c r="O67" s="88">
        <v>0</v>
      </c>
      <c r="P67" s="88">
        <v>-73</v>
      </c>
      <c r="Q67" s="88">
        <v>0</v>
      </c>
      <c r="R67" s="88">
        <v>0</v>
      </c>
      <c r="S67" s="116">
        <v>0</v>
      </c>
      <c r="U67" s="115">
        <v>2.89</v>
      </c>
      <c r="V67" s="116">
        <v>-73</v>
      </c>
      <c r="W67">
        <v>0</v>
      </c>
      <c r="X67">
        <v>0</v>
      </c>
      <c r="Y67">
        <v>2.89</v>
      </c>
      <c r="Z67">
        <v>-73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3.66</v>
      </c>
      <c r="N68" s="115">
        <v>0</v>
      </c>
      <c r="O68" s="88">
        <v>0</v>
      </c>
      <c r="P68" s="88">
        <v>-40</v>
      </c>
      <c r="Q68" s="88">
        <v>0</v>
      </c>
      <c r="R68" s="88">
        <v>0</v>
      </c>
      <c r="S68" s="116">
        <v>0</v>
      </c>
      <c r="U68" s="115">
        <v>3.66</v>
      </c>
      <c r="V68" s="116">
        <v>-40</v>
      </c>
      <c r="W68">
        <v>0</v>
      </c>
      <c r="X68">
        <v>0</v>
      </c>
      <c r="Y68">
        <v>3.66</v>
      </c>
      <c r="Z68">
        <v>-40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2.79</v>
      </c>
      <c r="N69" s="115">
        <v>0</v>
      </c>
      <c r="O69" s="88">
        <v>0</v>
      </c>
      <c r="P69" s="88">
        <v>-10</v>
      </c>
      <c r="Q69" s="88">
        <v>0</v>
      </c>
      <c r="R69" s="88">
        <v>0</v>
      </c>
      <c r="S69" s="116">
        <v>0</v>
      </c>
      <c r="U69" s="115">
        <v>2.79</v>
      </c>
      <c r="V69" s="116">
        <v>-10</v>
      </c>
      <c r="W69">
        <v>0</v>
      </c>
      <c r="X69">
        <v>0</v>
      </c>
      <c r="Y69">
        <v>2.79</v>
      </c>
      <c r="Z69">
        <v>-10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4.1399999999999997</v>
      </c>
      <c r="N70" s="115">
        <v>0</v>
      </c>
      <c r="O70" s="88">
        <v>0</v>
      </c>
      <c r="P70" s="88">
        <v>-56</v>
      </c>
      <c r="Q70" s="88">
        <v>0</v>
      </c>
      <c r="R70" s="88">
        <v>0</v>
      </c>
      <c r="S70" s="116">
        <v>0</v>
      </c>
      <c r="U70" s="115">
        <v>4.1399999999999997</v>
      </c>
      <c r="V70" s="116">
        <v>-56</v>
      </c>
      <c r="W70">
        <v>0</v>
      </c>
      <c r="X70">
        <v>0</v>
      </c>
      <c r="Y70">
        <v>4.1399999999999997</v>
      </c>
      <c r="Z70">
        <v>-56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7.22</v>
      </c>
      <c r="N71" s="115">
        <v>0</v>
      </c>
      <c r="O71" s="88">
        <v>0</v>
      </c>
      <c r="P71" s="88">
        <v>-14</v>
      </c>
      <c r="Q71" s="88">
        <v>0</v>
      </c>
      <c r="R71" s="88">
        <v>0</v>
      </c>
      <c r="S71" s="116">
        <v>0</v>
      </c>
      <c r="U71" s="115">
        <v>7.22</v>
      </c>
      <c r="V71" s="116">
        <v>-14</v>
      </c>
      <c r="W71">
        <v>0</v>
      </c>
      <c r="X71">
        <v>0</v>
      </c>
      <c r="Y71">
        <v>7.22</v>
      </c>
      <c r="Z71">
        <v>-14</v>
      </c>
    </row>
    <row r="72" spans="7:26">
      <c r="G72" t="s">
        <v>114</v>
      </c>
      <c r="H72" s="115">
        <v>49.12</v>
      </c>
      <c r="I72" s="88">
        <v>0</v>
      </c>
      <c r="J72" s="88">
        <v>0</v>
      </c>
      <c r="K72" s="88">
        <v>0</v>
      </c>
      <c r="L72" s="88">
        <v>0</v>
      </c>
      <c r="M72" s="116">
        <v>6.94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56.06</v>
      </c>
      <c r="V72" s="116">
        <v>0</v>
      </c>
      <c r="W72">
        <v>49.12</v>
      </c>
      <c r="X72">
        <v>0</v>
      </c>
      <c r="Y72">
        <v>6.94</v>
      </c>
      <c r="Z72">
        <v>0</v>
      </c>
    </row>
    <row r="73" spans="7:26">
      <c r="G73" t="s">
        <v>115</v>
      </c>
      <c r="H73" s="115">
        <v>72.239999999999995</v>
      </c>
      <c r="I73" s="88">
        <v>0</v>
      </c>
      <c r="J73" s="88">
        <v>0</v>
      </c>
      <c r="K73" s="88">
        <v>0</v>
      </c>
      <c r="L73" s="88">
        <v>0</v>
      </c>
      <c r="M73" s="116">
        <v>5.59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77.83</v>
      </c>
      <c r="V73" s="116">
        <v>0</v>
      </c>
      <c r="W73">
        <v>72.239999999999995</v>
      </c>
      <c r="X73">
        <v>0</v>
      </c>
      <c r="Y73">
        <v>5.59</v>
      </c>
      <c r="Z73">
        <v>0</v>
      </c>
    </row>
    <row r="74" spans="7:26">
      <c r="G74" t="s">
        <v>116</v>
      </c>
      <c r="H74" s="115">
        <v>104.03</v>
      </c>
      <c r="I74" s="88">
        <v>0</v>
      </c>
      <c r="J74" s="88">
        <v>0</v>
      </c>
      <c r="K74" s="88">
        <v>0</v>
      </c>
      <c r="L74" s="88">
        <v>0</v>
      </c>
      <c r="M74" s="116">
        <v>5.88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109.91</v>
      </c>
      <c r="V74" s="116">
        <v>0</v>
      </c>
      <c r="W74">
        <v>104.03</v>
      </c>
      <c r="X74">
        <v>0</v>
      </c>
      <c r="Y74">
        <v>5.88</v>
      </c>
      <c r="Z74">
        <v>0</v>
      </c>
    </row>
    <row r="75" spans="7:26">
      <c r="G75" t="s">
        <v>117</v>
      </c>
      <c r="H75" s="115">
        <v>20.23</v>
      </c>
      <c r="I75" s="88">
        <v>0</v>
      </c>
      <c r="J75" s="88">
        <v>0</v>
      </c>
      <c r="K75" s="88">
        <v>0</v>
      </c>
      <c r="L75" s="88">
        <v>0</v>
      </c>
      <c r="M75" s="116">
        <v>4.72</v>
      </c>
      <c r="N75" s="115">
        <v>0</v>
      </c>
      <c r="O75" s="88">
        <v>0</v>
      </c>
      <c r="P75" s="88">
        <v>-35</v>
      </c>
      <c r="Q75" s="88">
        <v>0</v>
      </c>
      <c r="R75" s="88">
        <v>0</v>
      </c>
      <c r="S75" s="116">
        <v>0</v>
      </c>
      <c r="U75" s="115">
        <v>24.95</v>
      </c>
      <c r="V75" s="116">
        <v>-35</v>
      </c>
      <c r="W75">
        <v>20.23</v>
      </c>
      <c r="X75">
        <v>0</v>
      </c>
      <c r="Y75">
        <v>4.72</v>
      </c>
      <c r="Z75">
        <v>-35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4.53</v>
      </c>
      <c r="N76" s="115">
        <v>0</v>
      </c>
      <c r="O76" s="88">
        <v>0</v>
      </c>
      <c r="P76" s="88">
        <v>-262</v>
      </c>
      <c r="Q76" s="88">
        <v>0</v>
      </c>
      <c r="R76" s="88">
        <v>0</v>
      </c>
      <c r="S76" s="116">
        <v>0</v>
      </c>
      <c r="U76" s="115">
        <v>4.53</v>
      </c>
      <c r="V76" s="116">
        <v>-262</v>
      </c>
      <c r="W76">
        <v>0</v>
      </c>
      <c r="X76">
        <v>0</v>
      </c>
      <c r="Y76">
        <v>4.53</v>
      </c>
      <c r="Z76">
        <v>-262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5.59</v>
      </c>
      <c r="N77" s="115">
        <v>0</v>
      </c>
      <c r="O77" s="88">
        <v>0</v>
      </c>
      <c r="P77" s="88">
        <v>-286</v>
      </c>
      <c r="Q77" s="88">
        <v>0</v>
      </c>
      <c r="R77" s="88">
        <v>0</v>
      </c>
      <c r="S77" s="116">
        <v>0</v>
      </c>
      <c r="U77" s="115">
        <v>5.59</v>
      </c>
      <c r="V77" s="116">
        <v>-286</v>
      </c>
      <c r="W77">
        <v>0</v>
      </c>
      <c r="X77">
        <v>0</v>
      </c>
      <c r="Y77">
        <v>5.59</v>
      </c>
      <c r="Z77">
        <v>-286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4.62</v>
      </c>
      <c r="N78" s="115">
        <v>0</v>
      </c>
      <c r="O78" s="88">
        <v>0</v>
      </c>
      <c r="P78" s="88">
        <v>-249</v>
      </c>
      <c r="Q78" s="88">
        <v>0</v>
      </c>
      <c r="R78" s="88">
        <v>0</v>
      </c>
      <c r="S78" s="116">
        <v>0</v>
      </c>
      <c r="U78" s="115">
        <v>4.62</v>
      </c>
      <c r="V78" s="116">
        <v>-249</v>
      </c>
      <c r="W78">
        <v>0</v>
      </c>
      <c r="X78">
        <v>0</v>
      </c>
      <c r="Y78">
        <v>4.62</v>
      </c>
      <c r="Z78">
        <v>-249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2.6</v>
      </c>
      <c r="N79" s="115">
        <v>0</v>
      </c>
      <c r="O79" s="88">
        <v>0</v>
      </c>
      <c r="P79" s="88">
        <v>-241</v>
      </c>
      <c r="Q79" s="88">
        <v>0</v>
      </c>
      <c r="R79" s="88">
        <v>0</v>
      </c>
      <c r="S79" s="116">
        <v>0</v>
      </c>
      <c r="U79" s="115">
        <v>2.6</v>
      </c>
      <c r="V79" s="116">
        <v>-241</v>
      </c>
      <c r="W79">
        <v>0</v>
      </c>
      <c r="X79">
        <v>0</v>
      </c>
      <c r="Y79">
        <v>2.6</v>
      </c>
      <c r="Z79">
        <v>-241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3.85</v>
      </c>
      <c r="N80" s="115">
        <v>0</v>
      </c>
      <c r="O80" s="88">
        <v>0</v>
      </c>
      <c r="P80" s="88">
        <v>-231</v>
      </c>
      <c r="Q80" s="88">
        <v>0</v>
      </c>
      <c r="R80" s="88">
        <v>0</v>
      </c>
      <c r="S80" s="116">
        <v>0</v>
      </c>
      <c r="U80" s="115">
        <v>3.85</v>
      </c>
      <c r="V80" s="116">
        <v>-231</v>
      </c>
      <c r="W80">
        <v>0</v>
      </c>
      <c r="X80">
        <v>0</v>
      </c>
      <c r="Y80">
        <v>3.85</v>
      </c>
      <c r="Z80">
        <v>-231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5.78</v>
      </c>
      <c r="N81" s="115">
        <v>0</v>
      </c>
      <c r="O81" s="88">
        <v>0</v>
      </c>
      <c r="P81" s="88">
        <v>-131</v>
      </c>
      <c r="Q81" s="88">
        <v>0</v>
      </c>
      <c r="R81" s="88">
        <v>0</v>
      </c>
      <c r="S81" s="116">
        <v>0</v>
      </c>
      <c r="U81" s="115">
        <v>5.78</v>
      </c>
      <c r="V81" s="116">
        <v>-131</v>
      </c>
      <c r="W81">
        <v>0</v>
      </c>
      <c r="X81">
        <v>0</v>
      </c>
      <c r="Y81">
        <v>5.78</v>
      </c>
      <c r="Z81">
        <v>-131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5.68</v>
      </c>
      <c r="N82" s="115">
        <v>0</v>
      </c>
      <c r="O82" s="88">
        <v>0</v>
      </c>
      <c r="P82" s="88">
        <v>-111</v>
      </c>
      <c r="Q82" s="88">
        <v>0</v>
      </c>
      <c r="R82" s="88">
        <v>0</v>
      </c>
      <c r="S82" s="116">
        <v>0</v>
      </c>
      <c r="U82" s="115">
        <v>5.68</v>
      </c>
      <c r="V82" s="116">
        <v>-111</v>
      </c>
      <c r="W82">
        <v>0</v>
      </c>
      <c r="X82">
        <v>0</v>
      </c>
      <c r="Y82">
        <v>5.68</v>
      </c>
      <c r="Z82">
        <v>-111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6.74</v>
      </c>
      <c r="N83" s="115">
        <v>0</v>
      </c>
      <c r="O83" s="88">
        <v>0</v>
      </c>
      <c r="P83" s="88">
        <v>-109</v>
      </c>
      <c r="Q83" s="88">
        <v>0</v>
      </c>
      <c r="R83" s="88">
        <v>0</v>
      </c>
      <c r="S83" s="116">
        <v>0</v>
      </c>
      <c r="U83" s="115">
        <v>6.74</v>
      </c>
      <c r="V83" s="116">
        <v>-109</v>
      </c>
      <c r="W83">
        <v>0</v>
      </c>
      <c r="X83">
        <v>0</v>
      </c>
      <c r="Y83">
        <v>6.74</v>
      </c>
      <c r="Z83">
        <v>-109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6.17</v>
      </c>
      <c r="N84" s="115">
        <v>0</v>
      </c>
      <c r="O84" s="88">
        <v>0</v>
      </c>
      <c r="P84" s="88">
        <v>-120</v>
      </c>
      <c r="Q84" s="88">
        <v>0</v>
      </c>
      <c r="R84" s="88">
        <v>0</v>
      </c>
      <c r="S84" s="116">
        <v>0</v>
      </c>
      <c r="U84" s="115">
        <v>6.17</v>
      </c>
      <c r="V84" s="116">
        <v>-120</v>
      </c>
      <c r="W84">
        <v>0</v>
      </c>
      <c r="X84">
        <v>0</v>
      </c>
      <c r="Y84">
        <v>6.17</v>
      </c>
      <c r="Z84">
        <v>-120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8.3800000000000008</v>
      </c>
      <c r="N85" s="115">
        <v>0</v>
      </c>
      <c r="O85" s="88">
        <v>0</v>
      </c>
      <c r="P85" s="88">
        <v>-156</v>
      </c>
      <c r="Q85" s="88">
        <v>0</v>
      </c>
      <c r="R85" s="88">
        <v>0</v>
      </c>
      <c r="S85" s="116">
        <v>0</v>
      </c>
      <c r="U85" s="115">
        <v>8.3800000000000008</v>
      </c>
      <c r="V85" s="116">
        <v>-156</v>
      </c>
      <c r="W85">
        <v>0</v>
      </c>
      <c r="X85">
        <v>0</v>
      </c>
      <c r="Y85">
        <v>8.3800000000000008</v>
      </c>
      <c r="Z85">
        <v>-156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7.8</v>
      </c>
      <c r="N86" s="115">
        <v>0</v>
      </c>
      <c r="O86" s="88">
        <v>0</v>
      </c>
      <c r="P86" s="88">
        <v>-221</v>
      </c>
      <c r="Q86" s="88">
        <v>0</v>
      </c>
      <c r="R86" s="88">
        <v>0</v>
      </c>
      <c r="S86" s="116">
        <v>0</v>
      </c>
      <c r="U86" s="115">
        <v>7.8</v>
      </c>
      <c r="V86" s="116">
        <v>-221</v>
      </c>
      <c r="W86">
        <v>0</v>
      </c>
      <c r="X86">
        <v>0</v>
      </c>
      <c r="Y86">
        <v>7.8</v>
      </c>
      <c r="Z86">
        <v>-221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5.49</v>
      </c>
      <c r="N87" s="115">
        <v>0</v>
      </c>
      <c r="O87" s="88">
        <v>-25</v>
      </c>
      <c r="P87" s="88">
        <v>-320</v>
      </c>
      <c r="Q87" s="88">
        <v>0</v>
      </c>
      <c r="R87" s="88">
        <v>0</v>
      </c>
      <c r="S87" s="116">
        <v>0</v>
      </c>
      <c r="U87" s="115">
        <v>5.49</v>
      </c>
      <c r="V87" s="116">
        <v>-345</v>
      </c>
      <c r="W87">
        <v>0</v>
      </c>
      <c r="X87">
        <v>-25</v>
      </c>
      <c r="Y87">
        <v>5.49</v>
      </c>
      <c r="Z87">
        <v>-320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4.33</v>
      </c>
      <c r="N88" s="115">
        <v>0</v>
      </c>
      <c r="O88" s="88">
        <v>-25</v>
      </c>
      <c r="P88" s="88">
        <v>-353</v>
      </c>
      <c r="Q88" s="88">
        <v>0</v>
      </c>
      <c r="R88" s="88">
        <v>0</v>
      </c>
      <c r="S88" s="116">
        <v>0</v>
      </c>
      <c r="U88" s="115">
        <v>4.33</v>
      </c>
      <c r="V88" s="116">
        <v>-378</v>
      </c>
      <c r="W88">
        <v>0</v>
      </c>
      <c r="X88">
        <v>-25</v>
      </c>
      <c r="Y88">
        <v>4.33</v>
      </c>
      <c r="Z88">
        <v>-353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3.47</v>
      </c>
      <c r="N89" s="115">
        <v>0</v>
      </c>
      <c r="O89" s="88">
        <v>-25</v>
      </c>
      <c r="P89" s="88">
        <v>-390</v>
      </c>
      <c r="Q89" s="88">
        <v>0</v>
      </c>
      <c r="R89" s="88">
        <v>0</v>
      </c>
      <c r="S89" s="116">
        <v>0</v>
      </c>
      <c r="U89" s="115">
        <v>3.47</v>
      </c>
      <c r="V89" s="116">
        <v>-415</v>
      </c>
      <c r="W89">
        <v>0</v>
      </c>
      <c r="X89">
        <v>-25</v>
      </c>
      <c r="Y89">
        <v>3.47</v>
      </c>
      <c r="Z89">
        <v>-390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2.2200000000000002</v>
      </c>
      <c r="N90" s="115">
        <v>0</v>
      </c>
      <c r="O90" s="88">
        <v>-50</v>
      </c>
      <c r="P90" s="88">
        <v>-409</v>
      </c>
      <c r="Q90" s="88">
        <v>0</v>
      </c>
      <c r="R90" s="88">
        <v>0</v>
      </c>
      <c r="S90" s="116">
        <v>0</v>
      </c>
      <c r="U90" s="115">
        <v>2.2200000000000002</v>
      </c>
      <c r="V90" s="116">
        <v>-459</v>
      </c>
      <c r="W90">
        <v>0</v>
      </c>
      <c r="X90">
        <v>-50</v>
      </c>
      <c r="Y90">
        <v>2.2200000000000002</v>
      </c>
      <c r="Z90">
        <v>-409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2.6</v>
      </c>
      <c r="N91" s="115">
        <v>0</v>
      </c>
      <c r="O91" s="88">
        <v>0</v>
      </c>
      <c r="P91" s="88">
        <v>-285</v>
      </c>
      <c r="Q91" s="88">
        <v>0</v>
      </c>
      <c r="R91" s="88">
        <v>0</v>
      </c>
      <c r="S91" s="116">
        <v>0</v>
      </c>
      <c r="U91" s="115">
        <v>2.6</v>
      </c>
      <c r="V91" s="116">
        <v>-285</v>
      </c>
      <c r="W91">
        <v>0</v>
      </c>
      <c r="X91">
        <v>0</v>
      </c>
      <c r="Y91">
        <v>2.6</v>
      </c>
      <c r="Z91">
        <v>-285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0.1</v>
      </c>
      <c r="N92" s="115">
        <v>0</v>
      </c>
      <c r="O92" s="88">
        <v>0</v>
      </c>
      <c r="P92" s="88">
        <v>-203.7</v>
      </c>
      <c r="Q92" s="88">
        <v>0</v>
      </c>
      <c r="R92" s="88">
        <v>0</v>
      </c>
      <c r="S92" s="116">
        <v>0</v>
      </c>
      <c r="U92" s="115">
        <v>0.1</v>
      </c>
      <c r="V92" s="116">
        <v>-203.7</v>
      </c>
      <c r="W92">
        <v>0</v>
      </c>
      <c r="X92">
        <v>0</v>
      </c>
      <c r="Y92">
        <v>0.1</v>
      </c>
      <c r="Z92">
        <v>-203.7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0.28999999999999998</v>
      </c>
      <c r="N93" s="115">
        <v>0</v>
      </c>
      <c r="O93" s="88">
        <v>0</v>
      </c>
      <c r="P93" s="88">
        <v>-78</v>
      </c>
      <c r="Q93" s="88">
        <v>0</v>
      </c>
      <c r="R93" s="88">
        <v>0</v>
      </c>
      <c r="S93" s="116">
        <v>0</v>
      </c>
      <c r="U93" s="115">
        <v>0.28999999999999998</v>
      </c>
      <c r="V93" s="116">
        <v>-78</v>
      </c>
      <c r="W93">
        <v>0</v>
      </c>
      <c r="X93">
        <v>0</v>
      </c>
      <c r="Y93">
        <v>0.28999999999999998</v>
      </c>
      <c r="Z93">
        <v>-78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-112</v>
      </c>
      <c r="Q94" s="88">
        <v>0</v>
      </c>
      <c r="R94" s="88">
        <v>0</v>
      </c>
      <c r="S94" s="116">
        <v>0</v>
      </c>
      <c r="U94" s="115">
        <v>0</v>
      </c>
      <c r="V94" s="116">
        <v>-112</v>
      </c>
      <c r="W94">
        <v>0</v>
      </c>
      <c r="X94">
        <v>0</v>
      </c>
      <c r="Y94">
        <v>0</v>
      </c>
      <c r="Z94">
        <v>-112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1.93</v>
      </c>
      <c r="N95" s="115">
        <v>0</v>
      </c>
      <c r="O95" s="88">
        <v>0</v>
      </c>
      <c r="P95" s="88">
        <v>-12</v>
      </c>
      <c r="Q95" s="88">
        <v>0</v>
      </c>
      <c r="R95" s="88">
        <v>0</v>
      </c>
      <c r="S95" s="116">
        <v>0</v>
      </c>
      <c r="U95" s="115">
        <v>1.93</v>
      </c>
      <c r="V95" s="116">
        <v>-12</v>
      </c>
      <c r="W95">
        <v>0</v>
      </c>
      <c r="X95">
        <v>0</v>
      </c>
      <c r="Y95">
        <v>1.93</v>
      </c>
      <c r="Z95">
        <v>-12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2.02</v>
      </c>
      <c r="N96" s="115">
        <v>0</v>
      </c>
      <c r="O96" s="88">
        <v>0</v>
      </c>
      <c r="P96" s="88">
        <v>-77</v>
      </c>
      <c r="Q96" s="88">
        <v>0</v>
      </c>
      <c r="R96" s="88">
        <v>0</v>
      </c>
      <c r="S96" s="116">
        <v>0</v>
      </c>
      <c r="U96" s="115">
        <v>2.02</v>
      </c>
      <c r="V96" s="116">
        <v>-77</v>
      </c>
      <c r="W96">
        <v>0</v>
      </c>
      <c r="X96">
        <v>0</v>
      </c>
      <c r="Y96">
        <v>2.02</v>
      </c>
      <c r="Z96">
        <v>-77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2.02</v>
      </c>
      <c r="N97" s="115">
        <v>0</v>
      </c>
      <c r="O97" s="88">
        <v>0</v>
      </c>
      <c r="P97" s="88">
        <v>-96</v>
      </c>
      <c r="Q97" s="88">
        <v>0</v>
      </c>
      <c r="R97" s="88">
        <v>0</v>
      </c>
      <c r="S97" s="116">
        <v>0</v>
      </c>
      <c r="U97" s="115">
        <v>2.02</v>
      </c>
      <c r="V97" s="116">
        <v>-96</v>
      </c>
      <c r="W97">
        <v>0</v>
      </c>
      <c r="X97">
        <v>0</v>
      </c>
      <c r="Y97">
        <v>2.02</v>
      </c>
      <c r="Z97">
        <v>-96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-116</v>
      </c>
      <c r="Q98" s="88">
        <v>0</v>
      </c>
      <c r="R98" s="88">
        <v>0</v>
      </c>
      <c r="S98" s="116">
        <v>0</v>
      </c>
      <c r="U98" s="115">
        <v>0</v>
      </c>
      <c r="V98" s="116">
        <v>-116</v>
      </c>
      <c r="W98">
        <v>0</v>
      </c>
      <c r="X98">
        <v>0</v>
      </c>
      <c r="Y98">
        <v>0</v>
      </c>
      <c r="Z98">
        <v>-116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6.1404999999999994E-2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9.0674999999999992E-2</v>
      </c>
      <c r="N99" s="110">
        <f t="shared" si="1"/>
        <v>0</v>
      </c>
      <c r="O99" s="111">
        <f t="shared" si="1"/>
        <v>-0.48062500000000002</v>
      </c>
      <c r="P99" s="111">
        <f t="shared" si="1"/>
        <v>-3.4385500000000002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0.15207999999999997</v>
      </c>
      <c r="V99" s="112">
        <f t="shared" si="1"/>
        <v>-3.9191750000000001</v>
      </c>
      <c r="W99">
        <f t="shared" si="1"/>
        <v>6.1404999999999994E-2</v>
      </c>
      <c r="X99">
        <f t="shared" si="1"/>
        <v>-0.48062500000000002</v>
      </c>
      <c r="Y99">
        <f t="shared" si="1"/>
        <v>9.0674999999999992E-2</v>
      </c>
      <c r="Z99">
        <f t="shared" si="1"/>
        <v>-3.4385500000000002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2023-03-31T11:19:28Z</dcterms:modified>
</cp:coreProperties>
</file>